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455" windowWidth="9315" windowHeight="6360" tabRatio="670"/>
  </bookViews>
  <sheets>
    <sheet name="2020 TRÁMITE" sheetId="26" r:id="rId1"/>
    <sheet name="2020 CONCENTRACIÓN" sheetId="28" r:id="rId2"/>
  </sheets>
  <externalReferences>
    <externalReference r:id="rId3"/>
    <externalReference r:id="rId4"/>
  </externalReferences>
  <definedNames>
    <definedName name="_xlnm._FilterDatabase" localSheetId="1" hidden="1">'2020 CONCENTRACIÓN'!$A$4:$AY$11</definedName>
    <definedName name="_xlnm._FilterDatabase" localSheetId="0" hidden="1">'2020 TRÁMITE'!$A$1:$BB$101</definedName>
    <definedName name="_xlnm.Print_Area" localSheetId="1">'2020 CONCENTRACIÓN'!#REF!</definedName>
    <definedName name="_xlnm.Print_Area" localSheetId="0">'2020 TRÁMITE'!#REF!</definedName>
    <definedName name="datos" localSheetId="1">'[1]Registro de correspondencia'!$A$5:$Q$504</definedName>
    <definedName name="datos" localSheetId="0">'[1]Registro de correspondencia'!$A$5:$Q$504</definedName>
    <definedName name="datos">'[2]Registro de correspondencia'!$A$5:$Q$504</definedName>
  </definedNames>
  <calcPr calcId="145621"/>
</workbook>
</file>

<file path=xl/calcChain.xml><?xml version="1.0" encoding="utf-8"?>
<calcChain xmlns="http://schemas.openxmlformats.org/spreadsheetml/2006/main">
  <c r="A9" i="26" l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8" i="26"/>
  <c r="A6" i="28" l="1"/>
  <c r="A7" i="28" s="1"/>
  <c r="A8" i="28" s="1"/>
  <c r="A9" i="28" s="1"/>
  <c r="A10" i="28" s="1"/>
  <c r="A11" i="28" s="1"/>
</calcChain>
</file>

<file path=xl/comments1.xml><?xml version="1.0" encoding="utf-8"?>
<comments xmlns="http://schemas.openxmlformats.org/spreadsheetml/2006/main">
  <authors>
    <author>Archivo Urgencias</author>
  </authors>
  <commentList>
    <comment ref="Q10" authorId="0">
      <text>
        <r>
          <rPr>
            <b/>
            <sz val="9"/>
            <color indexed="81"/>
            <rFont val="Tahoma"/>
            <family val="2"/>
          </rPr>
          <t>Archivo Urgencias:</t>
        </r>
        <r>
          <rPr>
            <sz val="9"/>
            <color indexed="81"/>
            <rFont val="Tahoma"/>
            <family val="2"/>
          </rPr>
          <t xml:space="preserve">
Revisar si existe este expediente físicamente, en la guia de archivo de trámite 2019, no se encuentra</t>
        </r>
      </text>
    </comment>
  </commentList>
</comments>
</file>

<file path=xl/sharedStrings.xml><?xml version="1.0" encoding="utf-8"?>
<sst xmlns="http://schemas.openxmlformats.org/spreadsheetml/2006/main" count="1339" uniqueCount="495">
  <si>
    <t>Metros Lineales</t>
  </si>
  <si>
    <t>Material multimedia</t>
  </si>
  <si>
    <t>DIRECCIÓN DE ADMINISTRACIÓN Y FINANZAS</t>
  </si>
  <si>
    <t>Unidad Administrativa</t>
  </si>
  <si>
    <t>Área de Procedencia del Archivo</t>
  </si>
  <si>
    <t>Cargo</t>
  </si>
  <si>
    <t>Domicilio</t>
  </si>
  <si>
    <t>Teléfono</t>
  </si>
  <si>
    <t>Correo Electrónico</t>
  </si>
  <si>
    <t>Fondo</t>
  </si>
  <si>
    <t xml:space="preserve">Clave </t>
  </si>
  <si>
    <t>Nombre de la Serie y/o Subserie Documental</t>
  </si>
  <si>
    <t>Descripción Física</t>
  </si>
  <si>
    <t>(Contenido)</t>
  </si>
  <si>
    <t>Ubicación de archivo</t>
  </si>
  <si>
    <t>Sección</t>
  </si>
  <si>
    <t>ÁREA COORDINADORA DE ARCHIVOS</t>
  </si>
  <si>
    <t>6C</t>
  </si>
  <si>
    <t>7C</t>
  </si>
  <si>
    <t>8C</t>
  </si>
  <si>
    <t>9C</t>
  </si>
  <si>
    <t>12C</t>
  </si>
  <si>
    <t>3S</t>
  </si>
  <si>
    <t>Titular responsable del Archivo de Trámite</t>
  </si>
  <si>
    <t>HOSPITAL REGIONAL DE ALTA ESPECIALIDAD DE IXTAPALUCA</t>
  </si>
  <si>
    <t xml:space="preserve"> 4S</t>
  </si>
  <si>
    <t xml:space="preserve">Unidad de Imagen Institucional </t>
  </si>
  <si>
    <t xml:space="preserve">Unidad de Atención de Salud para el Bienestar </t>
  </si>
  <si>
    <t xml:space="preserve">Banco de Sangre </t>
  </si>
  <si>
    <t xml:space="preserve">Dirección de Operaciones </t>
  </si>
  <si>
    <t xml:space="preserve">Dirección de Opreaciones </t>
  </si>
  <si>
    <t xml:space="preserve">Enseñanza y Educación Contitnua </t>
  </si>
  <si>
    <t xml:space="preserve">Pregrado </t>
  </si>
  <si>
    <t xml:space="preserve">Posgrado </t>
  </si>
  <si>
    <t>Pregrado/Posgrado</t>
  </si>
  <si>
    <t>Unidad de Transparencia</t>
  </si>
  <si>
    <t>Dr. Ramses de la Torre Rosas</t>
  </si>
  <si>
    <t>Responsable de la Unidad de Atención de Salud para el Bienestar</t>
  </si>
  <si>
    <t>Mtra. Angela Cariño Lopez</t>
  </si>
  <si>
    <t>Investigación</t>
  </si>
  <si>
    <t>Dr. Erick Obed Martínez Herrera</t>
  </si>
  <si>
    <t>2S</t>
  </si>
  <si>
    <t>Dr. Victor Orlando Cortés Moreno</t>
  </si>
  <si>
    <t>Responsable de la Unidad de Pregrado</t>
  </si>
  <si>
    <t xml:space="preserve">Subdirector de Enseñanza e Investigación </t>
  </si>
  <si>
    <t xml:space="preserve">Responsable de la Unidad de Educación Continua </t>
  </si>
  <si>
    <t xml:space="preserve">Dr. Pedro José Curi Curi </t>
  </si>
  <si>
    <t xml:space="preserve">Responsable de la Unidad de Posgrado </t>
  </si>
  <si>
    <t xml:space="preserve">Dr. Victor Orlando Cortés Moreno/Dr. Pedro José Curi Curi </t>
  </si>
  <si>
    <t xml:space="preserve">Responsable de la Unidad de Pregrado/Responsable de la Unidad de Posgrado </t>
  </si>
  <si>
    <t>Dr. Héctor Marino Zavala Sánchez</t>
  </si>
  <si>
    <t xml:space="preserve">Director de Operaciones </t>
  </si>
  <si>
    <t xml:space="preserve">Dr. Víctor Orlando Cortes Moreno </t>
  </si>
  <si>
    <t>Mtro. Sergio Maldonado Salas</t>
  </si>
  <si>
    <t xml:space="preserve">Responsable de la Unidad de Imagen Institucional </t>
  </si>
  <si>
    <t>Lic. María Luisa Díaz García</t>
  </si>
  <si>
    <t xml:space="preserve">Responsable Auxiliar de la Unidad de Transparencia </t>
  </si>
  <si>
    <t>HRAEI/6C.13</t>
  </si>
  <si>
    <t>HRAEI/7C.11</t>
  </si>
  <si>
    <t>HRAEI/8C.18</t>
  </si>
  <si>
    <t>HRAEI/8C.21</t>
  </si>
  <si>
    <t>HRAEI/9C.2</t>
  </si>
  <si>
    <t>HRAEI/9C.3</t>
  </si>
  <si>
    <t>HRAEI/9C.4</t>
  </si>
  <si>
    <t>HRAEI/9C.6</t>
  </si>
  <si>
    <t>HRAEI/9C.9</t>
  </si>
  <si>
    <t>HRAEI/9C.14</t>
  </si>
  <si>
    <t>HRAEI/12C.6</t>
  </si>
  <si>
    <t>HRAEI/2S.3</t>
  </si>
  <si>
    <t>HRAEI/3S.4</t>
  </si>
  <si>
    <t>HRAEI/3S.5</t>
  </si>
  <si>
    <t>HRAEI/3S.6</t>
  </si>
  <si>
    <t>HRAEI/3S.7.1</t>
  </si>
  <si>
    <t>HRAEI/3S.8</t>
  </si>
  <si>
    <t>HRAEI/3S.10</t>
  </si>
  <si>
    <t>HRAEI/3S.11</t>
  </si>
  <si>
    <t>HRAEI/3S.12</t>
  </si>
  <si>
    <t>HRAEI/3S.13</t>
  </si>
  <si>
    <t>HRAEI/3S.15</t>
  </si>
  <si>
    <t>HRAEI/6C.5</t>
  </si>
  <si>
    <t>HRAEI/6C.6</t>
  </si>
  <si>
    <t>HRAEI/6C.7</t>
  </si>
  <si>
    <t>HRAEI/7C.10</t>
  </si>
  <si>
    <t>HRAEI/7C.2</t>
  </si>
  <si>
    <t>HRAEI/7C.3</t>
  </si>
  <si>
    <t>HRAEI/7C.5</t>
  </si>
  <si>
    <t>HRAEI/7C.6</t>
  </si>
  <si>
    <t>HRAEI/7C.7</t>
  </si>
  <si>
    <t>HRAEI/7C.9</t>
  </si>
  <si>
    <t>HRAEI/7C.13</t>
  </si>
  <si>
    <t>HRAEI/7C.14</t>
  </si>
  <si>
    <t>HRAEI/7C.16</t>
  </si>
  <si>
    <t xml:space="preserve">Subdirección de Conservación, Mantenimiento y Servicios Generales </t>
  </si>
  <si>
    <t xml:space="preserve">L.N.I. Roberto Iván Juárez Paredes </t>
  </si>
  <si>
    <t xml:space="preserve">Subdirector de Conservación, Mantenimiento y Servicios Generales </t>
  </si>
  <si>
    <t>Dirección General</t>
  </si>
  <si>
    <t>Dirección de Administración y Finanzas</t>
  </si>
  <si>
    <t>Dirección Medica</t>
  </si>
  <si>
    <t>Dirección de Planeación, Enseñanza e Investigación</t>
  </si>
  <si>
    <t>Hospital Regional de Alta Especialidad de Ixtapaluca</t>
  </si>
  <si>
    <t>Carretera Federal, México Puebla Km. 34.5, Pueblo de Zoquiapan, Municipio de Ixtapaluca</t>
  </si>
  <si>
    <t xml:space="preserve">Dr. Miguel Ángel Chavez Martínez </t>
  </si>
  <si>
    <t xml:space="preserve">Resoponsable de Banco de Sangre </t>
  </si>
  <si>
    <t>Carretera Federal México-Puebla, km 34.5, Pueblo de Zoquiapan, Ixtapaluca, Estado de México, C.P. 56530, Edificio E, Primer piso, en el área de Investigación</t>
  </si>
  <si>
    <t>HRAEI/4S.6</t>
  </si>
  <si>
    <t>Carretera Federal México-Puebla, km 34.5, Pueblo de Zoquiapan, Ixtapaluca, Estado de México, C.P. 56530, Edificio A2, 3er piso en el área de la Subdirección de Conservación, Mantenimiento y Servicios Generales</t>
  </si>
  <si>
    <t xml:space="preserve">Subdirección de Recursos Materiales </t>
  </si>
  <si>
    <t>Lic.Jesús Antonio Alcaraz Granados</t>
  </si>
  <si>
    <t xml:space="preserve">Subdirector de Recursos Materiales </t>
  </si>
  <si>
    <t>5C</t>
  </si>
  <si>
    <t>HRAEI/5C.3</t>
  </si>
  <si>
    <t xml:space="preserve">Contratos, Pedidos y Archivo </t>
  </si>
  <si>
    <t xml:space="preserve">Lic. Efrén Lozano Rodríguez </t>
  </si>
  <si>
    <t xml:space="preserve">Responsable de la Coordinación de Contratos, Pedidos y Archivo </t>
  </si>
  <si>
    <t>HRAEI/6C.20</t>
  </si>
  <si>
    <t>HRAEI/6C.23</t>
  </si>
  <si>
    <t>HRAEI/6C.17</t>
  </si>
  <si>
    <t xml:space="preserve">Almacenes e Inventarios </t>
  </si>
  <si>
    <t>C.P. Monserrat Vizcarra Juárez</t>
  </si>
  <si>
    <t>Responsable de la Coordinación de Almacenes e Inventarios</t>
  </si>
  <si>
    <t xml:space="preserve">Dirección de Administración y Finanzas/Subdirección de Recursos Materiales </t>
  </si>
  <si>
    <t>Carretera Federal México-Puebla, km 34.5, Pueblo de Zoquiapan, Ixtapaluca, Estado de México, C.P. 56530, Edificio A2, 3er piso en el área de la Subdirección de Recursos Materiales</t>
  </si>
  <si>
    <t>Carretera Federal México-Puebla, km 34.5, Pueblo de Zoquiapan, Ixtapaluca, Estado de México, C.P. 56530, Edificio A2, 1er piso en el área de la Dirección de Operaciones</t>
  </si>
  <si>
    <t>Carretera Federal México-Puebla, km 34.5, Pueblo de Zoquiapan, Ixtapaluca, Estado de México, C.P. 56530, Edificio A2, 3er piso en el área de Contratos</t>
  </si>
  <si>
    <t>Dirección de Administración y Finanzas/Subdirección de Recursos Financieros</t>
  </si>
  <si>
    <t>Contabilidad</t>
  </si>
  <si>
    <t xml:space="preserve">C.P. Myriam Santibáñez Cervantes </t>
  </si>
  <si>
    <t>Responsable de la Coordinación de Contabilidad</t>
  </si>
  <si>
    <t>HRAEI/5C.17</t>
  </si>
  <si>
    <t>HRAEI/5C.18</t>
  </si>
  <si>
    <t>HRAEI/5C.19</t>
  </si>
  <si>
    <t>HRAEI/5C.23</t>
  </si>
  <si>
    <t>HRAEI/5C.28</t>
  </si>
  <si>
    <t>HRAEI/5C.24</t>
  </si>
  <si>
    <t>Carretera Federal México-Puebla, km 34.5, Pueblo de Zoquiapan, Ixtapaluca, Estado de México, C.P. 56530, Edificio A2, 3er piso en el área de contabilidad</t>
  </si>
  <si>
    <t>Carretera Federal México-Puebla, km 34.5, Pueblo de Zoquiapan, Ixtapaluca, Estado de México, C.P. 56530, Edificio A2, 3er piso en el área de Almacenes</t>
  </si>
  <si>
    <t>Carretera Federal México-Puebla, km 34.5, Pueblo de Zoquiapan, Ixtapaluca, Estado de México, C.P. 56530, Edificio E, Planta Baja en el área de Enseñanza</t>
  </si>
  <si>
    <t xml:space="preserve">Carretera Federal México-Puebla, km 34.5, Pueblo de Zoquiapan, Ixtapaluca, Estado de México, C.P. 56530, Edificio A2, 3er piso en el área de Imagen Institucional </t>
  </si>
  <si>
    <t xml:space="preserve">Carretera Federal México-Puebla, km 34.5, Pueblo de Zoquiapan, Ixtapaluca, Estado de México, C.P. 56530, Edificio A2, 3er piso en el área de la Unidad de Transparencia </t>
  </si>
  <si>
    <t xml:space="preserve">Carretera Federal México-Puebla, km 34.5, Pueblo de Zoquiapan, Ixtapaluca, Estado de México, C.P. 56530, Edificio A2, Planta Baja en el área de Archivo Clínico </t>
  </si>
  <si>
    <t>Carretera Federal México-Puebla, km 34.5, Pueblo de Zoquiapan, Ixtapaluca, Estado de México, C.P. 56530, Edificio A2, Planta Baja en el área de Banco de Sangre</t>
  </si>
  <si>
    <t xml:space="preserve">Gastos o egresos por partida presupuestal </t>
  </si>
  <si>
    <t>Registro y control de pólizas de egresos</t>
  </si>
  <si>
    <t>Registro y control de pólizas de ingresos</t>
  </si>
  <si>
    <t>Pólizas de diarios</t>
  </si>
  <si>
    <t>Conciliaciones</t>
  </si>
  <si>
    <t>Estados financieros</t>
  </si>
  <si>
    <t>Pago de derechos</t>
  </si>
  <si>
    <t xml:space="preserve">Sanciones, inconformidades y conciliaciones derivados de contratos </t>
  </si>
  <si>
    <t>Control de contratos</t>
  </si>
  <si>
    <t>Seguros y fianzas</t>
  </si>
  <si>
    <t>Conservación y mantenimiento de la infraestructura física</t>
  </si>
  <si>
    <t>Inventario físico y control de bienes muebles</t>
  </si>
  <si>
    <t xml:space="preserve">Disposiciones y sistemas de abastecimiento y almacenes </t>
  </si>
  <si>
    <t xml:space="preserve">Sesiones del comité de adquisiciones, arrendamientos y servicios </t>
  </si>
  <si>
    <t>Programas y proyectos en materia de servicios generales</t>
  </si>
  <si>
    <t>Servicios básicos (energía eléctrica, agua, predial, etc.)*</t>
  </si>
  <si>
    <t>Servicios de seguridad y vigilancia</t>
  </si>
  <si>
    <t>Servicios de lavandería, limpieza, higiene y fumigación</t>
  </si>
  <si>
    <t>Servicios de transportación</t>
  </si>
  <si>
    <t>Servicio postal*</t>
  </si>
  <si>
    <t>Servicios especializados de mensajería</t>
  </si>
  <si>
    <t>Mantenimiento, conservación e instalación de mobiliario</t>
  </si>
  <si>
    <t>Control del parque vehicular</t>
  </si>
  <si>
    <t>Control de combustible</t>
  </si>
  <si>
    <t>Protección civil</t>
  </si>
  <si>
    <t>Administración y servicios de bibliotecas</t>
  </si>
  <si>
    <t>Instrumentos de consulta</t>
  </si>
  <si>
    <t>Programas y proyectos en materia de comunicación social</t>
  </si>
  <si>
    <t>Publicaciones e impresos institucionales</t>
  </si>
  <si>
    <t>Boletines y entrevistas para medios</t>
  </si>
  <si>
    <t>Agencias periodísticas, de noticias, reporteros, articulistas, cadenas televisivas y otros medios de comunicación social</t>
  </si>
  <si>
    <t>Actos y eventos oficiales</t>
  </si>
  <si>
    <t>Solicitudes de acceso a la información</t>
  </si>
  <si>
    <t>Asesorías en materia de investigación</t>
  </si>
  <si>
    <t>Servicio social y prácticas profesionales de alumnos en la entidad</t>
  </si>
  <si>
    <t>Evaluación de planes educativos por órganos externos</t>
  </si>
  <si>
    <t>Vinculación interinstitucional</t>
  </si>
  <si>
    <t>En pregrado</t>
  </si>
  <si>
    <t>Conclusión de la formación y titulación</t>
  </si>
  <si>
    <t>Capacitación y actualización del personal médico y paramédico (educación continua)</t>
  </si>
  <si>
    <t>Realización de servicio social de alumnos en la entidad</t>
  </si>
  <si>
    <t>Realización de prácticas profesionales de alumnos en la entidad</t>
  </si>
  <si>
    <t>Sesiones del Comité de Enseñanza, Investigación y Capacitación</t>
  </si>
  <si>
    <t>HRAEI/4S.3</t>
  </si>
  <si>
    <t>Integración del Expediente Clínico</t>
  </si>
  <si>
    <t>Transfusión Sanguínea (banco de sangre)</t>
  </si>
  <si>
    <t xml:space="preserve">jaalcaraz@hraei.gob.mx          </t>
  </si>
  <si>
    <t>myriamsc@hotmail.com</t>
  </si>
  <si>
    <t>rjuarez@hraei.gob.mx</t>
  </si>
  <si>
    <t xml:space="preserve">hzavala@hraei.gob.mx   </t>
  </si>
  <si>
    <t>vizcarra_2009@hotmail.com</t>
  </si>
  <si>
    <t>elozano@hraei.gob.mx</t>
  </si>
  <si>
    <t>victorocortes@hotmail.com</t>
  </si>
  <si>
    <t>smaldonado@hraei.gob.mx</t>
  </si>
  <si>
    <t xml:space="preserve">mldiaz@hraei.gob.mx        </t>
  </si>
  <si>
    <t>erickmartinez_69@hotmail.com</t>
  </si>
  <si>
    <t xml:space="preserve">acarino@hraei.gob.mx       </t>
  </si>
  <si>
    <t>ram_torre@hotmail.com</t>
  </si>
  <si>
    <t>Acuses de solicitudes de pagos</t>
  </si>
  <si>
    <t>Póliza Cheque, Póliza Contable y soporte original del pago.</t>
  </si>
  <si>
    <t>Póliza Contable , Consolidado de ing. De día soporte original de deposito</t>
  </si>
  <si>
    <t>Póliza Contable, Soporte Original del Registro de la Operación</t>
  </si>
  <si>
    <t>Conciliaciones bancarias mensuales</t>
  </si>
  <si>
    <t>Estados Financieros, Acuses del Sistema Integral de Información</t>
  </si>
  <si>
    <t>Pagos Provisionales ISR, Pagos a la TESOFE por rendimientos Bancarios, Declaraciones Informativas (DIOT), Pagos del impuesto local.</t>
  </si>
  <si>
    <t>Copias de Oficios referentes al pago mensual para el I.P., Copias de Tickets referentes a diversas reparaciones</t>
  </si>
  <si>
    <t xml:space="preserve">Documentacion legal del Proveedor, de Adjudicacion, Evaluacion Económica, Evaluacion Técnica, Solicitud y respuesta a Suficiencia Presupuestal, Oficio de propuesta Técnica, Investigacion de Mercado, Oficios de Compranet y servicio de translado de Valores </t>
  </si>
  <si>
    <t>Copias de Polizas</t>
  </si>
  <si>
    <t>Documentos relacionados a la adaptación, modificación y señalización de la infraestructura fisica del HRAEI</t>
  </si>
  <si>
    <t>Actas de acreditación, de inicio de inventario de cierre, reporte de inventario.</t>
  </si>
  <si>
    <t>Lista de asistencia, Orden del día, modelo de convocatoria de licitacion pública internacional abierta, modelo de convocatoria de invitación a cuanto menos tres personas nacional, proyecto de convocatoria de invitacion a cuanto menos tres personas y  acta de la 1ra sesion del subcomite</t>
  </si>
  <si>
    <t>Oficios de solicitudes de claves, oficios de actividades de recepción-distribución y resguardos, oficios de seguiemiento y respuesta a requerimiento y solicitud de prorroga y en general, inventario y ordenes de suministro de vestuario.</t>
  </si>
  <si>
    <t>Copias de Oficios referentes a los mantenimientos para las diversas áreas del hospital</t>
  </si>
  <si>
    <t>Copias de Oficios referentes a los pagos por servicio</t>
  </si>
  <si>
    <t>Copias de reportes del servicio</t>
  </si>
  <si>
    <t>Copias de oficios referentes a la limpieza del hospital</t>
  </si>
  <si>
    <t>Copias del servicio postal y telecomunicaciones</t>
  </si>
  <si>
    <t>Copias de  los servicios especializados de mensajería</t>
  </si>
  <si>
    <t>Copias y oficios referentes al prestamo de transporte del HRAEI.</t>
  </si>
  <si>
    <t>Matntemiento preventivo, conservación de equipo medico e insumos</t>
  </si>
  <si>
    <t>Copias de Oficios referentes a los cajones de estacionamiento y el matenimiento del mismo</t>
  </si>
  <si>
    <t>Copias de Oficios referentes al pago por servicio</t>
  </si>
  <si>
    <t>Oficios y Acuses Originales referentes a listados del personal por área para recibir la capacitación en materia de Protección Civil y conformación de Brigadas.</t>
  </si>
  <si>
    <t>Tecnologias de la información, documentos en relación a modulos informaticos, seguridad informatica, sistema, hadware y software</t>
  </si>
  <si>
    <t>Boletín Electrónico del HRAEI, Revista Electrónica de Ciencia y Conocimiento en General</t>
  </si>
  <si>
    <t xml:space="preserve">Boletines informativos </t>
  </si>
  <si>
    <t>Solicitudes de Diseño Institucional</t>
  </si>
  <si>
    <t>Multimedios, videos institucionales, material videográficco</t>
  </si>
  <si>
    <t>Cuentas Facebook, Twitter y Youtube</t>
  </si>
  <si>
    <t>Aniversario a Cinco años de hacer Historia HRAEI, Eventos Institucionales- Símbolos patrios</t>
  </si>
  <si>
    <t>Solicitudes referentes a información pública</t>
  </si>
  <si>
    <t>Convocatoria, lista, de asistencia orden del día, minutas, seguimiento de acuerdos, Informe final.</t>
  </si>
  <si>
    <t>Aspirantes a cursos  y Evalaucion Psicometrica de aspiranhtes  a residencias medicas</t>
  </si>
  <si>
    <t xml:space="preserve">Tramite de becas economicas de ingreso y reingrso de medicos residentes unam,  </t>
  </si>
  <si>
    <t xml:space="preserve">Documentos personales generados en el perido de educacion </t>
  </si>
  <si>
    <t>Documentos personales, carta de asignación de la institución de procedencia, evaluaciones, notas de desempeño</t>
  </si>
  <si>
    <t xml:space="preserve">Titulación de Posgrado de las Distintas Especialidades </t>
  </si>
  <si>
    <t>Listas de asistencia, tripticos y carteles</t>
  </si>
  <si>
    <t>Domentos y expedientes de solicitud de becas del CEC, minutas.</t>
  </si>
  <si>
    <t>Revisión de auditorias de las Distintas Especialidades y avales académicos, oficos y cartas compromiso</t>
  </si>
  <si>
    <t xml:space="preserve">Documentación medica del paciente </t>
  </si>
  <si>
    <t>Solicitudes de transfusión, registros de pruebas, serología infecciosa e historias clínicas de los donadores</t>
  </si>
  <si>
    <t>pcuricuri001@gmail.com</t>
  </si>
  <si>
    <t>victorocortes@hotmail.com pcuricuri001@gmail.com</t>
  </si>
  <si>
    <t>drmiguelacm@live.com.mx</t>
  </si>
  <si>
    <t>HRAEI/9C.5</t>
  </si>
  <si>
    <t>Publicidad institucional</t>
  </si>
  <si>
    <t>Pagina Web Institucional, micrositios, desarrollo, contenidos y disposiciones en materia de imagen institucional</t>
  </si>
  <si>
    <t>Dirección de Administración y Finanzas/Subdirección de Recursos Humanos</t>
  </si>
  <si>
    <t xml:space="preserve">Reclutamiento y Selección de Personal </t>
  </si>
  <si>
    <t>4C</t>
  </si>
  <si>
    <t>HRAEI/4C.6</t>
  </si>
  <si>
    <t>HRAEI/4C.13</t>
  </si>
  <si>
    <t>HRAEI/4C.29</t>
  </si>
  <si>
    <t>HRAEI/4C.14</t>
  </si>
  <si>
    <t>Capacitación y Desarrollo</t>
  </si>
  <si>
    <t>HRAEI/4C.22</t>
  </si>
  <si>
    <t>Empleo y Control de Asistencia</t>
  </si>
  <si>
    <t>HRAEI/4C.5</t>
  </si>
  <si>
    <t>HRAEI/4C.4</t>
  </si>
  <si>
    <t>HRAEI/4C.8</t>
  </si>
  <si>
    <t>HRAEI/4C.9</t>
  </si>
  <si>
    <t>HRAEI/4C.10</t>
  </si>
  <si>
    <t>HRAEI/4C.11</t>
  </si>
  <si>
    <t>Relaciones Laborales</t>
  </si>
  <si>
    <t>HRAEI/4C.3</t>
  </si>
  <si>
    <t>HRAEI/4C.12</t>
  </si>
  <si>
    <t>HRAEI/4C.16</t>
  </si>
  <si>
    <t>HRAEI/4C.20</t>
  </si>
  <si>
    <t>HRAEI/4C.21</t>
  </si>
  <si>
    <t>HRAEI/4C.26</t>
  </si>
  <si>
    <t>10C</t>
  </si>
  <si>
    <t>HRAEI/10C.14</t>
  </si>
  <si>
    <t>HRAEI/12C.7</t>
  </si>
  <si>
    <t>HRAEI/12C.10</t>
  </si>
  <si>
    <t xml:space="preserve">Presupuestos de Servicios Personales </t>
  </si>
  <si>
    <t>3C</t>
  </si>
  <si>
    <t>HRAEI/3C.20</t>
  </si>
  <si>
    <t xml:space="preserve">Relaciones Laborales/Presupuestos de Servicios Personales </t>
  </si>
  <si>
    <t>HRAEI/5C.14</t>
  </si>
  <si>
    <t>Nómina</t>
  </si>
  <si>
    <t>Lic. Nallely Santoyo Elizarraráz</t>
  </si>
  <si>
    <t xml:space="preserve">Responsable de la Coordinación de Presupuestos de Servicios Personales </t>
  </si>
  <si>
    <t>Lic. Brenda Contreras Rodríguez</t>
  </si>
  <si>
    <t xml:space="preserve">Responsable de la Coordinación de Reclutamiento y Selección de Personal </t>
  </si>
  <si>
    <t xml:space="preserve">Lic. Felipe Lira Jacinto </t>
  </si>
  <si>
    <t>Responsable de la Coordinación de Relaciones Laborales</t>
  </si>
  <si>
    <t>C. Claudia Fernanda Díaz Aguíñiga</t>
  </si>
  <si>
    <t>Responsable de la Coordinación de Empleo y Control de Asistencia</t>
  </si>
  <si>
    <t xml:space="preserve">Lic. Oscar Guillermo Rosas Cuevas </t>
  </si>
  <si>
    <t>Responsable de la Unidad de Nómina</t>
  </si>
  <si>
    <t>C. Blanca Estela Ramírez Zariñana</t>
  </si>
  <si>
    <t>Responsable de la Coordinación de Capacitación y Desarrollo</t>
  </si>
  <si>
    <t>Evaluación y control del ejercicio presupuestal</t>
  </si>
  <si>
    <t>Expediente único de personal</t>
  </si>
  <si>
    <t>Registro y control de puestos y plazas</t>
  </si>
  <si>
    <t>Nómina de pago de personal</t>
  </si>
  <si>
    <t>Reclutamiento y selección de personal</t>
  </si>
  <si>
    <t>Control de asistencia (vacaciones, descansos y licencias, incapacidades, etc.)</t>
  </si>
  <si>
    <t>Control disciplinario</t>
  </si>
  <si>
    <t>Descuentos</t>
  </si>
  <si>
    <t>Estímulos y recompensas</t>
  </si>
  <si>
    <t>Evaluaciones y promociones</t>
  </si>
  <si>
    <t>Productividad en el trabajo</t>
  </si>
  <si>
    <t>Evaluación del desempeño de servidores de mando</t>
  </si>
  <si>
    <t>Control de prestaciones en materia económica (FONAC, sistema ahorro para el retiro, seguros, etc.)</t>
  </si>
  <si>
    <t>Relaciones laborales (comisiones mixtas, sindicato nacional de trabajadores al servicio del estado, condiciones laborales)</t>
  </si>
  <si>
    <t>Servicios sociales y culturales y de seguridad e higiene en el trabajo</t>
  </si>
  <si>
    <t>Capacitación continua y desarrollo profesional del personal de las áreas administrativas</t>
  </si>
  <si>
    <t>Expedición de constancias y credenciales</t>
  </si>
  <si>
    <t>Sesiones del comité de ética y de prevención de conflictos de interés</t>
  </si>
  <si>
    <t>Cuentas por liquidar certificadas</t>
  </si>
  <si>
    <t>Declaraciones patrimoniales</t>
  </si>
  <si>
    <t>Sistema de datos personales</t>
  </si>
  <si>
    <t>59729800 Ext. 1114</t>
  </si>
  <si>
    <t>nayese@live.com.mx</t>
  </si>
  <si>
    <t>59729800 Ext. 1234</t>
  </si>
  <si>
    <t>flira@hraei.gob.mx</t>
  </si>
  <si>
    <t>59729800 Ext. 1183</t>
  </si>
  <si>
    <t>fernanda1086@hotmail.com</t>
  </si>
  <si>
    <t>59729800 Ext. 1228</t>
  </si>
  <si>
    <t xml:space="preserve">orosas@hraei.gob.mx </t>
  </si>
  <si>
    <t>59729800 Ext. 1097</t>
  </si>
  <si>
    <t>bcontreras@hraei.gob.mx</t>
  </si>
  <si>
    <t>Lic. Claudia Fernanda Díaz Aguíñiga</t>
  </si>
  <si>
    <t>59729800 Ext. 1044</t>
  </si>
  <si>
    <t>beramirez@hraei.gob.mx</t>
  </si>
  <si>
    <t xml:space="preserve">59729800 Ext.1287 </t>
  </si>
  <si>
    <t>59729800 Ext. 1588</t>
  </si>
  <si>
    <t>59729800 Ext.1190</t>
  </si>
  <si>
    <t>59729800 Ext.1226</t>
  </si>
  <si>
    <t xml:space="preserve">59729800 Ext.1288 </t>
  </si>
  <si>
    <t xml:space="preserve">59729800 Ext. 1190 </t>
  </si>
  <si>
    <t>59739800 Ext. 1588</t>
  </si>
  <si>
    <t>59749800 Ext. 1588</t>
  </si>
  <si>
    <t>59759800 Ext. 1588</t>
  </si>
  <si>
    <t>59769800 Ext. 1588</t>
  </si>
  <si>
    <t>59779800 Ext. 1588</t>
  </si>
  <si>
    <t>59789800 Ext. 1588</t>
  </si>
  <si>
    <t>59799800 Ext. 1588</t>
  </si>
  <si>
    <t>59809800 Ext. 1588</t>
  </si>
  <si>
    <t>59729800 Ext.1202</t>
  </si>
  <si>
    <t xml:space="preserve">59729800 Ext.1207 </t>
  </si>
  <si>
    <t>59729800 Ext.1081</t>
  </si>
  <si>
    <t xml:space="preserve">59729800 Ext.1199 </t>
  </si>
  <si>
    <t xml:space="preserve">59729800 Ext.1215 </t>
  </si>
  <si>
    <t>59729800 Ext.1202/1199</t>
  </si>
  <si>
    <t>59729800 Ext. 1199</t>
  </si>
  <si>
    <t xml:space="preserve">59729800 Ext.1613 </t>
  </si>
  <si>
    <t>59729800 Ext.1093</t>
  </si>
  <si>
    <t>Control de prestaciones en materia ecnómica (FONAC, Sistema ahorro para el retiro, seguros, etc.)</t>
  </si>
  <si>
    <t>Carretera Federal México-Puebla, km 34.5, Pueblo de Zoquiapan, Ixtapaluca, Estado de México, C.P. 56530, Edificio A2, 3er piso en el área de la Subdirección de Recursos Humanos</t>
  </si>
  <si>
    <t>Carretera Federal México-Puebla, km 34.5, Pueblo de Zoquiapan, Ixtapaluca, Estado de México, C.P. 56530, Edificio A2, 3er piso en el área de la Subdirección de Recursos Financieros</t>
  </si>
  <si>
    <t>Reporte mensual de movimientos de plazas</t>
  </si>
  <si>
    <t>Notificaciones y justificaciones de incidencias del personal</t>
  </si>
  <si>
    <t>Informes de evalucaciones</t>
  </si>
  <si>
    <t>Documentación del personal adscrito al Hospital</t>
  </si>
  <si>
    <t>Solicitudes de evaluación y de resultados</t>
  </si>
  <si>
    <t>Listado de recibos de pago (percepciones y deducciones), del personal adscritos al Hospital</t>
  </si>
  <si>
    <t>Oficios y formatos de suspensiones por medidas disciplinarias (retardos menores y mayores)</t>
  </si>
  <si>
    <t>Formatos de reportes de descuentos quincenales</t>
  </si>
  <si>
    <t>Prima dominical, estímulos de asistencia y permanencia en el trabajo, de puntualidad, de productividad y de desempeño</t>
  </si>
  <si>
    <t>Escalafón</t>
  </si>
  <si>
    <t>Oficios originales y copias de la Comisión, sobre acreedores al estímulo de productividad, reaización de pagos y entrega de vales, Cédulas de evaluación edel estímulo de productividad  y solicitudes para vales de despensa y realización de pagos.</t>
  </si>
  <si>
    <t>Registro de metas y resultados</t>
  </si>
  <si>
    <t>Comisiones sindicales, procedimiento a medicamento sustraido, capañas de correo electrónico, premio de antigüedad</t>
  </si>
  <si>
    <t>Seguridad e Higiene, modificaiones ISSSTE</t>
  </si>
  <si>
    <t>Estadísticas de los resultados de la aplicación de la ECCO</t>
  </si>
  <si>
    <t>Solicitudes de constancias</t>
  </si>
  <si>
    <t>Documentos de las Sesiones Ordinarias y Extraordinarias</t>
  </si>
  <si>
    <t>Portal de transparencia</t>
  </si>
  <si>
    <t>Departamento de Asuntos Jurídicos</t>
  </si>
  <si>
    <t>Lic. Guadalupe Rosa Dueñas Donnadieu</t>
  </si>
  <si>
    <t>Responsable del Departamento de Asuntos Jurídicos</t>
  </si>
  <si>
    <t>59729800 Ext. 1160</t>
  </si>
  <si>
    <t>gduenas@hraei.gob.mx</t>
  </si>
  <si>
    <t>2C</t>
  </si>
  <si>
    <t>HRAEI/2C.3</t>
  </si>
  <si>
    <t>Registro y certificación de firmas</t>
  </si>
  <si>
    <t>Licencias, permisos autorizaciones para el uso, despensación y certificación de equipo médico, organos o construcción, entre otros</t>
  </si>
  <si>
    <t>HRAEI/2C.5</t>
  </si>
  <si>
    <t>Actuaciones y representaciones en materia legal</t>
  </si>
  <si>
    <t>Oficios acuses, poderes notariales y correos electrónicos</t>
  </si>
  <si>
    <t>HRAEI/2C.7</t>
  </si>
  <si>
    <t>HRAEI/2C.6</t>
  </si>
  <si>
    <t>Asistencia, consulta y asesorías</t>
  </si>
  <si>
    <t>Oficios, notas informativas, actas de hechos asesorias jurídicas a servidores públicas del HRAEI</t>
  </si>
  <si>
    <t>Estudios, dictámenes e informes</t>
  </si>
  <si>
    <t>Actas circunstanciadas de hechos, dictámenes, actas administrativas, citatorios, copias de documentos personales, notas de trabajo social y registro de cadenas de custodia</t>
  </si>
  <si>
    <t>HRAEI/2C.12</t>
  </si>
  <si>
    <t>Opiniones técnico jurídicas</t>
  </si>
  <si>
    <t>Oficios, correos de opiniones Técnico-Jrídicas 2019</t>
  </si>
  <si>
    <t>HRAEI/2C.15</t>
  </si>
  <si>
    <t>Notificaciones</t>
  </si>
  <si>
    <t>HRAEI/2C.10</t>
  </si>
  <si>
    <t>Amparos</t>
  </si>
  <si>
    <t>Amparo del HRAEI</t>
  </si>
  <si>
    <t>Oficios de notificación</t>
  </si>
  <si>
    <t>HRAEI/2C.8</t>
  </si>
  <si>
    <t>Juicios contra la Dependencia</t>
  </si>
  <si>
    <t>Oficios y actas</t>
  </si>
  <si>
    <t>HRAEI/2C.9</t>
  </si>
  <si>
    <t>Juicios de la Dependencia</t>
  </si>
  <si>
    <t>Denuncia de hechos ante el Ministerio Público Federal, contra resulte culpable, oficios</t>
  </si>
  <si>
    <t>1S</t>
  </si>
  <si>
    <t>HRAEI/1S.2</t>
  </si>
  <si>
    <t>Patronato</t>
  </si>
  <si>
    <t>Oficios, correos electrónicos, acuses Patronato 2019</t>
  </si>
  <si>
    <t xml:space="preserve">Carretera Federal México-Puebla, km 34.5, Pueblo de Zoquiapan, Ixtapaluca, Estado de México, C.P. 56530, Edificio A2, 3er piso en el Departamento de Asuntos Jurídicos. </t>
  </si>
  <si>
    <t>DAF</t>
  </si>
  <si>
    <t>HRAEI/1C.1</t>
  </si>
  <si>
    <t>Junta de Gobierno</t>
  </si>
  <si>
    <t>Sesiones Ordinarias de la H.Junta de Gobierno</t>
  </si>
  <si>
    <t>Carretera Federal México-Puebla, km 34.5, Pueblo de Zoquiapan, Ixtapaluca, Estado de México, C.P. 56530, Edificio A2, 3er piso en la Dirección de Administración y Finanzas</t>
  </si>
  <si>
    <t>Director de Administración y Finanzas</t>
  </si>
  <si>
    <t>oolivares@hraei.gob.mx</t>
  </si>
  <si>
    <t>Numero de Expedientes</t>
  </si>
  <si>
    <t>Número de Expedientes Transferidos al Archivo de Concentración</t>
  </si>
  <si>
    <t>Coordinación de Archivos</t>
  </si>
  <si>
    <t>Coordinador de Archivos</t>
  </si>
  <si>
    <t>59809800 Ext. 1190</t>
  </si>
  <si>
    <t>HRAEI/8C.16</t>
  </si>
  <si>
    <t>Administración y servicios de archivo</t>
  </si>
  <si>
    <t>Documentos relacionados con la información de los archivos generados en el Hospital, (organización y conservación)</t>
  </si>
  <si>
    <t>Carretera Federal México-Puebla, km 34.5, Pueblo de Zoquiapan, Ixtapaluca, Estado de México, C.P. 56530, Edificio A2, 3er piso en el área de la Coordinación de Archivos del HRAEI</t>
  </si>
  <si>
    <t>Carretera Federal México-Puebla, km 34.5, Pueblo de Zoquiapan, Ixtapaluca, Estado de México, C.P. 56530, Edificio A2, 3er piso en el área de Relaciones Laborales</t>
  </si>
  <si>
    <t>HOSPITAL REGIONAL DE ALTA ESPECIALIDAD DE IXTAPALUCA
DIRECCIÓN DE ADMINISTRACIÓN Y FINANZAS
SUBDIRECCIÓN DE RECURSOS MATERIALES
COORDINACIÓN DE ARCHIVOS</t>
  </si>
  <si>
    <t>GUÍA DE ARCHIVO DOCUMENTAL (ARCHIVO DE CONCENTRACIÓN)</t>
  </si>
  <si>
    <t>TRANSFERENCIAS SECUNDARIAS</t>
  </si>
  <si>
    <t>BAJAS DOCUMENTALES</t>
  </si>
  <si>
    <t>Archivo de Concentración</t>
  </si>
  <si>
    <t>C. Martha Orozco López</t>
  </si>
  <si>
    <t>Responsable del Archivo de Concentración</t>
  </si>
  <si>
    <t>Carretera Federal México-Puebla, km 34.5, Pueblo de Zoquiapan, Ixtapaluca, Estado de México, C.P. 56530, Planta baja, Archivo de Concentración.</t>
  </si>
  <si>
    <t>5972 9800    Ext. 1391</t>
  </si>
  <si>
    <t>morozco@hraei.gob.mx</t>
  </si>
  <si>
    <t>Integración del expediente único de personal</t>
  </si>
  <si>
    <t>Expediente del personal</t>
  </si>
  <si>
    <t>Nóminas de pago de personal</t>
  </si>
  <si>
    <t>Nómina, diferentes periodos</t>
  </si>
  <si>
    <t>Justificantes, lista de asistencia e Incidencias del personal</t>
  </si>
  <si>
    <t>Contratos y pedidos</t>
  </si>
  <si>
    <t>Sesiones del comité de adquisiciones, arrendamientos y servicios</t>
  </si>
  <si>
    <t>Información de Sesiones de Comités</t>
  </si>
  <si>
    <t>HRAEI/6C.24</t>
  </si>
  <si>
    <t>Sesiones del comité de bienes muebles</t>
  </si>
  <si>
    <t>4S</t>
  </si>
  <si>
    <t xml:space="preserve">Integración del Expediente Clínico </t>
  </si>
  <si>
    <t>Información del paciente</t>
  </si>
  <si>
    <t>Area Generadora</t>
  </si>
  <si>
    <t>Lic. Felipe Lira Jacinto</t>
  </si>
  <si>
    <t>Lic. Oscar Guillermo Rosas Cuevas</t>
  </si>
  <si>
    <t>Lic. Fernanda Díaz Aguiñiga</t>
  </si>
  <si>
    <t xml:space="preserve">Coordinacion de Empleo y Control de Asistencia </t>
  </si>
  <si>
    <t>Coordinación de Relaciones Laborales</t>
  </si>
  <si>
    <t>Unidad de Nómina</t>
  </si>
  <si>
    <t>Lic. Efrén Lozano Rodríguez</t>
  </si>
  <si>
    <t>Unidad de Atención a la Salud para el Bienestar</t>
  </si>
  <si>
    <t>1C.10</t>
  </si>
  <si>
    <t>HRAEI/1C.10</t>
  </si>
  <si>
    <t>Convenios de Colaboración entre el HRAEI y otros, documentos originales (oficios, correos electrónicos.)</t>
  </si>
  <si>
    <t>Convenios 2020</t>
  </si>
  <si>
    <t>11C.8</t>
  </si>
  <si>
    <t>HRAEI/11C.8</t>
  </si>
  <si>
    <t>Programas de acción</t>
  </si>
  <si>
    <t>Oficios, correos electrónicos, lista de asistencia, acuses.</t>
  </si>
  <si>
    <t>HRAEI/4S.8</t>
  </si>
  <si>
    <t>HRAEI/4S.5</t>
  </si>
  <si>
    <t>HRAEI/7C.8</t>
  </si>
  <si>
    <t>Servicios de telefonía, telefonía celular y radiolocalización</t>
  </si>
  <si>
    <t>Control de servicios telefónicos, como tarificadores, directorios, …</t>
  </si>
  <si>
    <t>HRAEI/7C.12</t>
  </si>
  <si>
    <t>Mantenimiento, conservación e instalación de equipo de cómputo</t>
  </si>
  <si>
    <t>Informes de telecomunicaciones, instalación y solicitud de equipo, información, apertura de puertos USB y CD.</t>
  </si>
  <si>
    <t>HRAEI/8C.22</t>
  </si>
  <si>
    <t>Procesos técnicos en los servicios de información</t>
  </si>
  <si>
    <t>HRAEI/3S.1</t>
  </si>
  <si>
    <t>Disposiciones en materia de enseñanza</t>
  </si>
  <si>
    <t>Listas de asistencia, programas de cursos, oficios de gestión</t>
  </si>
  <si>
    <t>Pregrado</t>
  </si>
  <si>
    <t>HRAEI/3S.2</t>
  </si>
  <si>
    <t>Programas y proyectos en materia de enseñanza</t>
  </si>
  <si>
    <t>Instrumentos jurídicos consensuales (convenios, bases de colaboración, acuerdos, etc.)</t>
  </si>
  <si>
    <t>Convenios de Colaboración INSABI-HRAEI, Plazas Eventuales Contigencia Sanitaria SARS COV2</t>
  </si>
  <si>
    <t>HRAEI/3C.7</t>
  </si>
  <si>
    <t>Programas operativos anuales</t>
  </si>
  <si>
    <t>Programa Nacional de Combae a la corrupción y la Impunidad 2020</t>
  </si>
  <si>
    <t>Afiliaciones al instituto de seguridad y servicios sociales de los trabajadores del estado</t>
  </si>
  <si>
    <t>Gestiones de altas, bajas y modificaciones salariales al ISSSTE</t>
  </si>
  <si>
    <t>Mtro. Octavio Olivares Hernández</t>
  </si>
  <si>
    <t xml:space="preserve">Carretera Federal México-Puebla, km 34.5, Pueblo de Zoquiapan, Ixtapaluca, Estado de México, C.P. 56530, Edificio A2, 3er piso en la Dirección de Administración y Finanzas. </t>
  </si>
  <si>
    <t>Carretera Federal México-Puebla, km 34.5, Pueblo de Zoquiapan, Ixtapaluca, Estado de México, C.P. 56530, Edificio A2, 1er piso en Dirección de Operaciones</t>
  </si>
  <si>
    <t>Carretera Federal México-Puebla, km 34.5, Pueblo de Zoquiapan, Ixtapaluca, Estado de México, C.P. 56530, Edificio E, Planta Baja, en el área de Enseñanza</t>
  </si>
  <si>
    <t>GUÍA DE ARCHIVO DOCUMENTAL  (ARCHIVO DE TRÁMITE)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</si>
</sst>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FF0000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b/>
      <sz val="7"/>
      <name val="Arial"/>
      <family val="2"/>
    </font>
    <font>
      <u/>
      <sz val="7"/>
      <color theme="10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ck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-0.24994659260841701"/>
      </left>
      <right style="thick">
        <color theme="3" tint="-0.24994659260841701"/>
      </right>
      <top style="thin">
        <color theme="3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ck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3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3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3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auto="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n">
        <color auto="1"/>
      </top>
      <bottom style="thin">
        <color theme="3" tint="-0.24994659260841701"/>
      </bottom>
      <diagonal/>
    </border>
    <border>
      <left/>
      <right style="thin">
        <color theme="4" tint="-0.24994659260841701"/>
      </right>
      <top style="thin">
        <color auto="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auto="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auto="1"/>
      </top>
      <bottom style="thin">
        <color theme="4" tint="-0.24994659260841701"/>
      </bottom>
      <diagonal/>
    </border>
    <border>
      <left/>
      <right/>
      <top style="thin">
        <color auto="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auto="1"/>
      </right>
      <top style="thin">
        <color auto="1"/>
      </top>
      <bottom style="thin">
        <color theme="4" tint="-0.24994659260841701"/>
      </bottom>
      <diagonal/>
    </border>
    <border>
      <left style="thin">
        <color auto="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4" tint="-0.24994659260841701"/>
      </left>
      <right style="thin">
        <color auto="1"/>
      </right>
      <top style="thin">
        <color theme="4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auto="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auto="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theme="3" tint="-0.24994659260841701"/>
      </right>
      <top/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auto="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auto="1"/>
      </bottom>
      <diagonal/>
    </border>
    <border>
      <left style="thin">
        <color theme="3" tint="-0.24994659260841701"/>
      </left>
      <right style="thin">
        <color auto="1"/>
      </right>
      <top style="thin">
        <color theme="3" tint="-0.2499465926084170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8" xfId="0" applyFont="1" applyFill="1" applyBorder="1" applyAlignment="1">
      <alignment horizontal="center" vertical="center" wrapText="1" readingOrder="1"/>
    </xf>
    <xf numFmtId="0" fontId="2" fillId="3" borderId="18" xfId="0" applyFont="1" applyFill="1" applyBorder="1" applyAlignment="1">
      <alignment horizontal="center" vertical="center" wrapText="1" readingOrder="1"/>
    </xf>
    <xf numFmtId="0" fontId="4" fillId="3" borderId="18" xfId="0" applyFont="1" applyFill="1" applyBorder="1" applyAlignment="1">
      <alignment horizontal="center" vertical="center" wrapText="1" readingOrder="1"/>
    </xf>
    <xf numFmtId="0" fontId="4" fillId="3" borderId="19" xfId="0" applyFont="1" applyFill="1" applyBorder="1" applyAlignment="1">
      <alignment horizontal="center" vertical="center" wrapText="1" readingOrder="1"/>
    </xf>
    <xf numFmtId="0" fontId="2" fillId="3" borderId="19" xfId="0" applyFont="1" applyFill="1" applyBorder="1" applyAlignment="1">
      <alignment horizontal="center" vertical="center" wrapText="1" readingOrder="1"/>
    </xf>
    <xf numFmtId="0" fontId="0" fillId="0" borderId="0" xfId="0" applyFill="1"/>
    <xf numFmtId="0" fontId="3" fillId="0" borderId="15" xfId="0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4" fillId="0" borderId="0" xfId="0" applyFont="1"/>
    <xf numFmtId="0" fontId="5" fillId="2" borderId="13" xfId="0" applyFont="1" applyFill="1" applyBorder="1" applyAlignment="1">
      <alignment horizontal="center" vertical="center" wrapText="1" readingOrder="1"/>
    </xf>
    <xf numFmtId="3" fontId="15" fillId="0" borderId="0" xfId="0" applyNumberFormat="1" applyFont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7" fillId="0" borderId="0" xfId="0" applyFont="1" applyFill="1"/>
    <xf numFmtId="0" fontId="2" fillId="3" borderId="29" xfId="0" applyFont="1" applyFill="1" applyBorder="1" applyAlignment="1">
      <alignment horizontal="center" vertical="center" wrapText="1" readingOrder="1"/>
    </xf>
    <xf numFmtId="0" fontId="4" fillId="3" borderId="29" xfId="0" applyFont="1" applyFill="1" applyBorder="1" applyAlignment="1">
      <alignment horizontal="center" vertical="center" wrapText="1" readingOrder="1"/>
    </xf>
    <xf numFmtId="0" fontId="4" fillId="3" borderId="30" xfId="0" applyFont="1" applyFill="1" applyBorder="1" applyAlignment="1">
      <alignment horizontal="center" vertical="center" wrapText="1" readingOrder="1"/>
    </xf>
    <xf numFmtId="0" fontId="2" fillId="3" borderId="30" xfId="0" applyFont="1" applyFill="1" applyBorder="1" applyAlignment="1">
      <alignment horizontal="center" vertical="center" wrapText="1" readingOrder="1"/>
    </xf>
    <xf numFmtId="0" fontId="5" fillId="3" borderId="29" xfId="0" applyFont="1" applyFill="1" applyBorder="1" applyAlignment="1">
      <alignment horizontal="center" vertical="center" wrapText="1" readingOrder="1"/>
    </xf>
    <xf numFmtId="0" fontId="3" fillId="4" borderId="26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vertical="center" wrapText="1" readingOrder="1"/>
    </xf>
    <xf numFmtId="0" fontId="2" fillId="4" borderId="26" xfId="0" applyFont="1" applyFill="1" applyBorder="1" applyAlignment="1">
      <alignment horizontal="left" vertical="center" wrapText="1" readingOrder="1"/>
    </xf>
    <xf numFmtId="0" fontId="11" fillId="4" borderId="26" xfId="1" applyFont="1" applyFill="1" applyBorder="1" applyAlignment="1">
      <alignment horizontal="left" vertical="center" wrapText="1" readingOrder="1"/>
    </xf>
    <xf numFmtId="0" fontId="2" fillId="4" borderId="26" xfId="0" applyFont="1" applyFill="1" applyBorder="1" applyAlignment="1">
      <alignment horizontal="center" vertical="center" wrapText="1" readingOrder="1"/>
    </xf>
    <xf numFmtId="0" fontId="3" fillId="4" borderId="26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 readingOrder="1"/>
    </xf>
    <xf numFmtId="0" fontId="0" fillId="4" borderId="0" xfId="0" applyFill="1" applyBorder="1"/>
    <xf numFmtId="0" fontId="3" fillId="4" borderId="13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 readingOrder="1"/>
    </xf>
    <xf numFmtId="0" fontId="11" fillId="4" borderId="13" xfId="1" applyFont="1" applyFill="1" applyBorder="1" applyAlignment="1">
      <alignment horizontal="left" vertical="center" wrapText="1" readingOrder="1"/>
    </xf>
    <xf numFmtId="0" fontId="2" fillId="4" borderId="13" xfId="0" applyFont="1" applyFill="1" applyBorder="1" applyAlignment="1">
      <alignment vertical="center" wrapText="1" readingOrder="1"/>
    </xf>
    <xf numFmtId="0" fontId="2" fillId="4" borderId="13" xfId="0" applyFont="1" applyFill="1" applyBorder="1" applyAlignment="1">
      <alignment horizontal="center" vertical="center" wrapText="1" readingOrder="1"/>
    </xf>
    <xf numFmtId="0" fontId="2" fillId="4" borderId="25" xfId="0" applyFont="1" applyFill="1" applyBorder="1" applyAlignment="1">
      <alignment horizontal="center" vertical="center" wrapText="1" readingOrder="1"/>
    </xf>
    <xf numFmtId="0" fontId="3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 wrapText="1" readingOrder="1"/>
    </xf>
    <xf numFmtId="0" fontId="8" fillId="4" borderId="0" xfId="0" applyFont="1" applyFill="1" applyBorder="1"/>
    <xf numFmtId="0" fontId="9" fillId="4" borderId="13" xfId="0" applyFont="1" applyFill="1" applyBorder="1" applyAlignment="1">
      <alignment horizontal="center" vertical="center" wrapText="1" readingOrder="1"/>
    </xf>
    <xf numFmtId="0" fontId="3" fillId="4" borderId="13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wrapText="1"/>
    </xf>
    <xf numFmtId="0" fontId="3" fillId="4" borderId="13" xfId="0" applyFont="1" applyFill="1" applyBorder="1"/>
    <xf numFmtId="0" fontId="3" fillId="4" borderId="13" xfId="0" applyFont="1" applyFill="1" applyBorder="1" applyAlignment="1">
      <alignment horizontal="center" vertical="center" readingOrder="1"/>
    </xf>
    <xf numFmtId="0" fontId="3" fillId="4" borderId="13" xfId="0" applyFont="1" applyFill="1" applyBorder="1" applyAlignment="1">
      <alignment horizontal="center" vertical="center" wrapText="1" readingOrder="1"/>
    </xf>
    <xf numFmtId="0" fontId="3" fillId="4" borderId="25" xfId="0" applyFont="1" applyFill="1" applyBorder="1"/>
    <xf numFmtId="0" fontId="3" fillId="4" borderId="13" xfId="0" applyFont="1" applyFill="1" applyBorder="1" applyAlignment="1">
      <alignment wrapText="1"/>
    </xf>
    <xf numFmtId="0" fontId="3" fillId="4" borderId="14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center" vertical="center" wrapText="1" readingOrder="1"/>
    </xf>
    <xf numFmtId="0" fontId="2" fillId="4" borderId="41" xfId="0" applyFont="1" applyFill="1" applyBorder="1" applyAlignment="1">
      <alignment horizontal="center" vertical="center" wrapText="1" readingOrder="1"/>
    </xf>
    <xf numFmtId="0" fontId="9" fillId="4" borderId="42" xfId="0" applyFont="1" applyFill="1" applyBorder="1" applyAlignment="1">
      <alignment horizontal="left" vertical="center" wrapText="1"/>
    </xf>
    <xf numFmtId="0" fontId="9" fillId="4" borderId="43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center" vertical="center" wrapText="1" readingOrder="1"/>
    </xf>
    <xf numFmtId="0" fontId="3" fillId="4" borderId="45" xfId="0" applyFont="1" applyFill="1" applyBorder="1" applyAlignment="1">
      <alignment horizontal="left" vertical="center" wrapText="1"/>
    </xf>
    <xf numFmtId="0" fontId="3" fillId="4" borderId="45" xfId="0" applyFont="1" applyFill="1" applyBorder="1" applyAlignment="1">
      <alignment vertical="center" wrapText="1"/>
    </xf>
    <xf numFmtId="0" fontId="2" fillId="4" borderId="45" xfId="0" applyFont="1" applyFill="1" applyBorder="1" applyAlignment="1">
      <alignment horizontal="left" vertical="center" wrapText="1" readingOrder="1"/>
    </xf>
    <xf numFmtId="0" fontId="11" fillId="4" borderId="45" xfId="1" applyFont="1" applyFill="1" applyBorder="1" applyAlignment="1">
      <alignment horizontal="left" vertical="center" wrapText="1" readingOrder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5" xfId="0" applyFont="1" applyFill="1" applyBorder="1"/>
    <xf numFmtId="0" fontId="3" fillId="4" borderId="45" xfId="0" applyFont="1" applyFill="1" applyBorder="1" applyAlignment="1">
      <alignment horizontal="center" vertical="center" readingOrder="1"/>
    </xf>
    <xf numFmtId="0" fontId="3" fillId="4" borderId="45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 readingOrder="1"/>
    </xf>
    <xf numFmtId="0" fontId="3" fillId="4" borderId="46" xfId="0" applyFont="1" applyFill="1" applyBorder="1"/>
    <xf numFmtId="0" fontId="9" fillId="4" borderId="47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 readingOrder="1"/>
    </xf>
    <xf numFmtId="0" fontId="5" fillId="2" borderId="39" xfId="0" applyFont="1" applyFill="1" applyBorder="1" applyAlignment="1">
      <alignment horizontal="center" vertical="center" wrapText="1" readingOrder="1"/>
    </xf>
    <xf numFmtId="0" fontId="5" fillId="2" borderId="32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 readingOrder="1"/>
    </xf>
    <xf numFmtId="0" fontId="5" fillId="3" borderId="40" xfId="0" applyFont="1" applyFill="1" applyBorder="1" applyAlignment="1">
      <alignment horizontal="center" vertical="center" wrapText="1" readingOrder="1"/>
    </xf>
    <xf numFmtId="0" fontId="5" fillId="2" borderId="33" xfId="0" applyFont="1" applyFill="1" applyBorder="1" applyAlignment="1">
      <alignment horizontal="center" vertical="center" wrapText="1" readingOrder="1"/>
    </xf>
    <xf numFmtId="0" fontId="5" fillId="2" borderId="16" xfId="0" applyFont="1" applyFill="1" applyBorder="1" applyAlignment="1">
      <alignment horizontal="center" vertical="center" wrapText="1" readingOrder="1"/>
    </xf>
    <xf numFmtId="0" fontId="5" fillId="3" borderId="34" xfId="0" applyFont="1" applyFill="1" applyBorder="1" applyAlignment="1">
      <alignment horizontal="center" vertical="center" wrapText="1" readingOrder="1"/>
    </xf>
    <xf numFmtId="0" fontId="5" fillId="3" borderId="28" xfId="0" applyFont="1" applyFill="1" applyBorder="1" applyAlignment="1">
      <alignment horizontal="center" vertical="center" wrapText="1" readingOrder="1"/>
    </xf>
    <xf numFmtId="0" fontId="5" fillId="3" borderId="35" xfId="0" applyFont="1" applyFill="1" applyBorder="1" applyAlignment="1">
      <alignment horizontal="center" vertical="center" wrapText="1" readingOrder="1"/>
    </xf>
    <xf numFmtId="0" fontId="5" fillId="3" borderId="29" xfId="0" applyFont="1" applyFill="1" applyBorder="1" applyAlignment="1">
      <alignment horizontal="center" vertical="center" wrapText="1" readingOrder="1"/>
    </xf>
    <xf numFmtId="0" fontId="5" fillId="3" borderId="36" xfId="0" applyFont="1" applyFill="1" applyBorder="1" applyAlignment="1">
      <alignment horizontal="center" vertical="center" wrapText="1" readingOrder="1"/>
    </xf>
    <xf numFmtId="0" fontId="5" fillId="3" borderId="37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5" fillId="3" borderId="8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20" xfId="0" applyFont="1" applyFill="1" applyBorder="1" applyAlignment="1">
      <alignment horizontal="center" vertical="center" wrapText="1" readingOrder="1"/>
    </xf>
    <xf numFmtId="0" fontId="5" fillId="3" borderId="17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8" xfId="0" applyFont="1" applyFill="1" applyBorder="1" applyAlignment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4F4F8"/>
      <color rgb="FFF666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97249</xdr:colOff>
      <xdr:row>0</xdr:row>
      <xdr:rowOff>29974</xdr:rowOff>
    </xdr:from>
    <xdr:to>
      <xdr:col>4</xdr:col>
      <xdr:colOff>297351</xdr:colOff>
      <xdr:row>3</xdr:row>
      <xdr:rowOff>29974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/>
        <a:srcRect l="22380" t="53409" r="49859" b="36262"/>
        <a:stretch/>
      </xdr:blipFill>
      <xdr:spPr bwMode="auto">
        <a:xfrm>
          <a:off x="322385" y="220474"/>
          <a:ext cx="1653220" cy="571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39696</xdr:rowOff>
    </xdr:from>
    <xdr:to>
      <xdr:col>5</xdr:col>
      <xdr:colOff>0</xdr:colOff>
      <xdr:row>0</xdr:row>
      <xdr:rowOff>698508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2380" t="53409" r="49859" b="36262"/>
        <a:stretch/>
      </xdr:blipFill>
      <xdr:spPr bwMode="auto">
        <a:xfrm>
          <a:off x="228600" y="39696"/>
          <a:ext cx="2557462" cy="658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RCHIVO%20GENERAL\Documents\2017\ARCHIVO\ARCHIVO%20DE%20TR&#193;MITE\INSTRUMENTOS%20DE%20CONTROL%20Y%20CONSULTA%20ARCHIV&#205;STICO\INSTRUMENTOS%20DE%20CONSULTA%20ARCHIV&#205;STICA\INSTRUMENTOS%20DE%20CONSULTA%20ARCHIVO%20DE%20TR&#193;MIT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CHIVO%20GENERAL/Documents/2017/ARCHIVO/ARCHIVO%20DE%20TR&#193;MITE/INSTRUMENTOS%20DE%20CONTROL%20Y%20CONSULTA%20ARCHIV&#205;STICO/INSTRUMENTOS%20DE%20CONSULTA%20ARCHIV&#205;STICA/INSTRUMENTOS%20DE%20CONSULTA%20ARCHIVO%20DE%20TR&#193;MIT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de correspondencia"/>
      <sheetName val="Control de Correspondencia "/>
      <sheetName val="Reg. de corresp. de salidas"/>
      <sheetName val="DESC. DE EXPE."/>
      <sheetName val="Reg. de exp."/>
      <sheetName val="Vale prest. exp. Activos"/>
      <sheetName val="INV. TRANS 01 "/>
      <sheetName val="INV. TRANS 2"/>
      <sheetName val="CARÁTULA CAJA"/>
    </sheetNames>
    <sheetDataSet>
      <sheetData sheetId="0">
        <row r="5">
          <cell r="A5">
            <v>1</v>
          </cell>
          <cell r="B5">
            <v>1</v>
          </cell>
          <cell r="C5">
            <v>42853</v>
          </cell>
          <cell r="D5" t="str">
            <v>copia</v>
          </cell>
          <cell r="E5">
            <v>42853</v>
          </cell>
          <cell r="F5">
            <v>0.38750000000000001</v>
          </cell>
          <cell r="G5" t="str">
            <v>DO/HRAEI/0486/2017</v>
          </cell>
          <cell r="H5">
            <v>42850</v>
          </cell>
          <cell r="I5" t="str">
            <v>S/A</v>
          </cell>
          <cell r="J5" t="str">
            <v>Lic. Hector M. Zavala Sánchez</v>
          </cell>
          <cell r="K5" t="str">
            <v>Director de Operaciones</v>
          </cell>
          <cell r="L5" t="str">
            <v>Lic. Octavio Olivares Hernández</v>
          </cell>
          <cell r="M5" t="str">
            <v>Diretor de Adminsitración y Finanzas</v>
          </cell>
          <cell r="N5" t="str">
            <v>Información solicitada para la dosimetría</v>
          </cell>
          <cell r="O5" t="str">
            <v>Ing. Bernardino</v>
          </cell>
          <cell r="P5" t="str">
            <v>En respuesta del asunto</v>
          </cell>
        </row>
        <row r="6">
          <cell r="A6">
            <v>2</v>
          </cell>
        </row>
        <row r="7">
          <cell r="A7">
            <v>3</v>
          </cell>
        </row>
        <row r="8">
          <cell r="A8">
            <v>4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  <row r="25">
          <cell r="A25">
            <v>21</v>
          </cell>
        </row>
        <row r="26">
          <cell r="A26">
            <v>22</v>
          </cell>
        </row>
        <row r="27">
          <cell r="A27">
            <v>23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>
            <v>27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7">
          <cell r="A37">
            <v>33</v>
          </cell>
        </row>
        <row r="38">
          <cell r="A38">
            <v>34</v>
          </cell>
        </row>
        <row r="39">
          <cell r="A39">
            <v>35</v>
          </cell>
        </row>
        <row r="40">
          <cell r="A40">
            <v>36</v>
          </cell>
        </row>
        <row r="41">
          <cell r="A41">
            <v>37</v>
          </cell>
        </row>
        <row r="42">
          <cell r="A42">
            <v>38</v>
          </cell>
        </row>
        <row r="43">
          <cell r="A43">
            <v>39</v>
          </cell>
        </row>
        <row r="44">
          <cell r="A44">
            <v>40</v>
          </cell>
        </row>
        <row r="45">
          <cell r="A45">
            <v>41</v>
          </cell>
        </row>
        <row r="46">
          <cell r="A46">
            <v>42</v>
          </cell>
        </row>
        <row r="47">
          <cell r="A47">
            <v>43</v>
          </cell>
        </row>
        <row r="48">
          <cell r="A48">
            <v>44</v>
          </cell>
        </row>
        <row r="49">
          <cell r="A49">
            <v>45</v>
          </cell>
        </row>
        <row r="50">
          <cell r="A50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  <row r="268">
          <cell r="A268">
            <v>264</v>
          </cell>
        </row>
        <row r="269">
          <cell r="A269">
            <v>265</v>
          </cell>
        </row>
        <row r="270">
          <cell r="A270">
            <v>266</v>
          </cell>
        </row>
        <row r="271">
          <cell r="A271">
            <v>267</v>
          </cell>
        </row>
        <row r="272">
          <cell r="A272">
            <v>268</v>
          </cell>
        </row>
        <row r="273">
          <cell r="A273">
            <v>269</v>
          </cell>
        </row>
        <row r="274">
          <cell r="A274">
            <v>270</v>
          </cell>
        </row>
        <row r="275">
          <cell r="A275">
            <v>271</v>
          </cell>
        </row>
        <row r="276">
          <cell r="A276">
            <v>272</v>
          </cell>
        </row>
        <row r="277">
          <cell r="A277">
            <v>273</v>
          </cell>
        </row>
        <row r="278">
          <cell r="A278">
            <v>274</v>
          </cell>
        </row>
        <row r="279">
          <cell r="A279">
            <v>275</v>
          </cell>
        </row>
        <row r="280">
          <cell r="A280">
            <v>276</v>
          </cell>
        </row>
        <row r="281">
          <cell r="A281">
            <v>277</v>
          </cell>
        </row>
        <row r="282">
          <cell r="A282">
            <v>278</v>
          </cell>
        </row>
        <row r="283">
          <cell r="A283">
            <v>279</v>
          </cell>
        </row>
        <row r="284">
          <cell r="A284">
            <v>280</v>
          </cell>
        </row>
        <row r="285">
          <cell r="A285">
            <v>281</v>
          </cell>
        </row>
        <row r="286">
          <cell r="A286">
            <v>282</v>
          </cell>
        </row>
        <row r="287">
          <cell r="A287">
            <v>283</v>
          </cell>
        </row>
        <row r="288">
          <cell r="A288">
            <v>284</v>
          </cell>
        </row>
        <row r="289">
          <cell r="A289">
            <v>285</v>
          </cell>
        </row>
        <row r="290">
          <cell r="A290">
            <v>286</v>
          </cell>
        </row>
        <row r="291">
          <cell r="A291">
            <v>287</v>
          </cell>
        </row>
        <row r="292">
          <cell r="A292">
            <v>288</v>
          </cell>
        </row>
        <row r="293">
          <cell r="A293">
            <v>289</v>
          </cell>
        </row>
        <row r="294">
          <cell r="A294">
            <v>290</v>
          </cell>
        </row>
        <row r="295">
          <cell r="A295">
            <v>291</v>
          </cell>
        </row>
        <row r="296">
          <cell r="A296">
            <v>292</v>
          </cell>
        </row>
        <row r="297">
          <cell r="A297">
            <v>293</v>
          </cell>
        </row>
        <row r="298">
          <cell r="A298">
            <v>294</v>
          </cell>
        </row>
        <row r="299">
          <cell r="A299">
            <v>295</v>
          </cell>
        </row>
        <row r="300">
          <cell r="A300">
            <v>296</v>
          </cell>
        </row>
        <row r="301">
          <cell r="A301">
            <v>297</v>
          </cell>
        </row>
        <row r="302">
          <cell r="A302">
            <v>298</v>
          </cell>
        </row>
        <row r="303">
          <cell r="A303">
            <v>299</v>
          </cell>
        </row>
        <row r="304">
          <cell r="A304">
            <v>300</v>
          </cell>
        </row>
        <row r="305">
          <cell r="A305">
            <v>301</v>
          </cell>
        </row>
        <row r="306">
          <cell r="A306">
            <v>302</v>
          </cell>
        </row>
        <row r="307">
          <cell r="A307">
            <v>303</v>
          </cell>
        </row>
        <row r="308">
          <cell r="A308">
            <v>304</v>
          </cell>
        </row>
        <row r="309">
          <cell r="A309">
            <v>305</v>
          </cell>
        </row>
        <row r="310">
          <cell r="A310">
            <v>306</v>
          </cell>
        </row>
        <row r="311">
          <cell r="A311">
            <v>307</v>
          </cell>
        </row>
        <row r="312">
          <cell r="A312">
            <v>308</v>
          </cell>
        </row>
        <row r="313">
          <cell r="A313">
            <v>309</v>
          </cell>
        </row>
        <row r="314">
          <cell r="A314">
            <v>310</v>
          </cell>
        </row>
        <row r="315">
          <cell r="A315">
            <v>311</v>
          </cell>
        </row>
        <row r="316">
          <cell r="A316">
            <v>312</v>
          </cell>
        </row>
        <row r="317">
          <cell r="A317">
            <v>313</v>
          </cell>
        </row>
        <row r="318">
          <cell r="A318">
            <v>314</v>
          </cell>
        </row>
        <row r="319">
          <cell r="A319">
            <v>315</v>
          </cell>
        </row>
        <row r="320">
          <cell r="A320">
            <v>316</v>
          </cell>
        </row>
        <row r="321">
          <cell r="A321">
            <v>317</v>
          </cell>
        </row>
        <row r="322">
          <cell r="A322">
            <v>318</v>
          </cell>
        </row>
        <row r="323">
          <cell r="A323">
            <v>319</v>
          </cell>
        </row>
        <row r="324">
          <cell r="A324">
            <v>320</v>
          </cell>
        </row>
        <row r="325">
          <cell r="A325">
            <v>321</v>
          </cell>
        </row>
        <row r="326">
          <cell r="A326">
            <v>322</v>
          </cell>
        </row>
        <row r="327">
          <cell r="A327">
            <v>323</v>
          </cell>
        </row>
        <row r="328">
          <cell r="A328">
            <v>324</v>
          </cell>
        </row>
        <row r="329">
          <cell r="A329">
            <v>325</v>
          </cell>
        </row>
        <row r="330">
          <cell r="A330">
            <v>326</v>
          </cell>
        </row>
        <row r="331">
          <cell r="A331">
            <v>327</v>
          </cell>
        </row>
        <row r="332">
          <cell r="A332">
            <v>328</v>
          </cell>
        </row>
        <row r="333">
          <cell r="A333">
            <v>329</v>
          </cell>
        </row>
        <row r="334">
          <cell r="A334">
            <v>330</v>
          </cell>
        </row>
        <row r="335">
          <cell r="A335">
            <v>331</v>
          </cell>
        </row>
        <row r="336">
          <cell r="A336">
            <v>332</v>
          </cell>
        </row>
        <row r="337">
          <cell r="A337">
            <v>333</v>
          </cell>
        </row>
        <row r="338">
          <cell r="A338">
            <v>334</v>
          </cell>
        </row>
        <row r="339">
          <cell r="A339">
            <v>335</v>
          </cell>
        </row>
        <row r="340">
          <cell r="A340">
            <v>336</v>
          </cell>
        </row>
        <row r="341">
          <cell r="A341">
            <v>337</v>
          </cell>
        </row>
        <row r="342">
          <cell r="A342">
            <v>338</v>
          </cell>
        </row>
        <row r="343">
          <cell r="A343">
            <v>339</v>
          </cell>
        </row>
        <row r="344">
          <cell r="A344">
            <v>340</v>
          </cell>
        </row>
        <row r="345">
          <cell r="A345">
            <v>341</v>
          </cell>
        </row>
        <row r="346">
          <cell r="A346">
            <v>342</v>
          </cell>
        </row>
        <row r="347">
          <cell r="A347">
            <v>343</v>
          </cell>
        </row>
        <row r="348">
          <cell r="A348">
            <v>344</v>
          </cell>
        </row>
        <row r="349">
          <cell r="A349">
            <v>345</v>
          </cell>
        </row>
        <row r="350">
          <cell r="A350">
            <v>346</v>
          </cell>
        </row>
        <row r="351">
          <cell r="A351">
            <v>347</v>
          </cell>
        </row>
        <row r="352">
          <cell r="A352">
            <v>348</v>
          </cell>
        </row>
        <row r="353">
          <cell r="A353">
            <v>349</v>
          </cell>
        </row>
        <row r="354">
          <cell r="A354">
            <v>350</v>
          </cell>
        </row>
        <row r="355">
          <cell r="A355">
            <v>351</v>
          </cell>
        </row>
        <row r="356">
          <cell r="A356">
            <v>352</v>
          </cell>
        </row>
        <row r="357">
          <cell r="A357">
            <v>353</v>
          </cell>
        </row>
        <row r="358">
          <cell r="A358">
            <v>354</v>
          </cell>
        </row>
        <row r="359">
          <cell r="A359">
            <v>355</v>
          </cell>
        </row>
        <row r="360">
          <cell r="A360">
            <v>356</v>
          </cell>
        </row>
        <row r="361">
          <cell r="A361">
            <v>357</v>
          </cell>
        </row>
        <row r="362">
          <cell r="A362">
            <v>358</v>
          </cell>
        </row>
        <row r="363">
          <cell r="A363">
            <v>359</v>
          </cell>
        </row>
        <row r="364">
          <cell r="A364">
            <v>360</v>
          </cell>
        </row>
        <row r="365">
          <cell r="A365">
            <v>361</v>
          </cell>
        </row>
        <row r="366">
          <cell r="A366">
            <v>362</v>
          </cell>
        </row>
        <row r="367">
          <cell r="A367">
            <v>363</v>
          </cell>
        </row>
        <row r="368">
          <cell r="A368">
            <v>364</v>
          </cell>
        </row>
        <row r="369">
          <cell r="A369">
            <v>365</v>
          </cell>
        </row>
        <row r="370">
          <cell r="A370">
            <v>366</v>
          </cell>
        </row>
        <row r="371">
          <cell r="A371">
            <v>367</v>
          </cell>
        </row>
        <row r="372">
          <cell r="A372">
            <v>368</v>
          </cell>
        </row>
        <row r="373">
          <cell r="A373">
            <v>369</v>
          </cell>
        </row>
        <row r="374">
          <cell r="A374">
            <v>370</v>
          </cell>
        </row>
        <row r="375">
          <cell r="A375">
            <v>371</v>
          </cell>
        </row>
        <row r="376">
          <cell r="A376">
            <v>372</v>
          </cell>
        </row>
        <row r="377">
          <cell r="A377">
            <v>373</v>
          </cell>
        </row>
        <row r="378">
          <cell r="A378">
            <v>374</v>
          </cell>
        </row>
        <row r="379">
          <cell r="A379">
            <v>375</v>
          </cell>
        </row>
        <row r="380">
          <cell r="A380">
            <v>376</v>
          </cell>
        </row>
        <row r="381">
          <cell r="A381">
            <v>377</v>
          </cell>
        </row>
        <row r="382">
          <cell r="A382">
            <v>378</v>
          </cell>
        </row>
        <row r="383">
          <cell r="A383">
            <v>379</v>
          </cell>
        </row>
        <row r="384">
          <cell r="A384">
            <v>380</v>
          </cell>
        </row>
        <row r="385">
          <cell r="A385">
            <v>381</v>
          </cell>
        </row>
        <row r="386">
          <cell r="A386">
            <v>382</v>
          </cell>
        </row>
        <row r="387">
          <cell r="A387">
            <v>383</v>
          </cell>
        </row>
        <row r="388">
          <cell r="A388">
            <v>384</v>
          </cell>
        </row>
        <row r="389">
          <cell r="A389">
            <v>385</v>
          </cell>
        </row>
        <row r="390">
          <cell r="A390">
            <v>386</v>
          </cell>
        </row>
        <row r="391">
          <cell r="A391">
            <v>387</v>
          </cell>
        </row>
        <row r="392">
          <cell r="A392">
            <v>388</v>
          </cell>
        </row>
        <row r="393">
          <cell r="A393">
            <v>389</v>
          </cell>
        </row>
        <row r="394">
          <cell r="A394">
            <v>390</v>
          </cell>
        </row>
        <row r="395">
          <cell r="A395">
            <v>391</v>
          </cell>
        </row>
        <row r="396">
          <cell r="A396">
            <v>392</v>
          </cell>
        </row>
        <row r="397">
          <cell r="A397">
            <v>393</v>
          </cell>
        </row>
        <row r="398">
          <cell r="A398">
            <v>394</v>
          </cell>
        </row>
        <row r="399">
          <cell r="A399">
            <v>395</v>
          </cell>
        </row>
        <row r="400">
          <cell r="A400">
            <v>396</v>
          </cell>
        </row>
        <row r="401">
          <cell r="A401">
            <v>397</v>
          </cell>
        </row>
        <row r="402">
          <cell r="A402">
            <v>398</v>
          </cell>
        </row>
        <row r="403">
          <cell r="A403">
            <v>399</v>
          </cell>
        </row>
        <row r="404">
          <cell r="A404">
            <v>400</v>
          </cell>
        </row>
        <row r="405">
          <cell r="A405">
            <v>401</v>
          </cell>
        </row>
        <row r="406">
          <cell r="A406">
            <v>402</v>
          </cell>
        </row>
        <row r="407">
          <cell r="A407">
            <v>403</v>
          </cell>
        </row>
        <row r="408">
          <cell r="A408">
            <v>404</v>
          </cell>
        </row>
        <row r="409">
          <cell r="A409">
            <v>405</v>
          </cell>
        </row>
        <row r="410">
          <cell r="A410">
            <v>406</v>
          </cell>
        </row>
        <row r="411">
          <cell r="A411">
            <v>407</v>
          </cell>
        </row>
        <row r="412">
          <cell r="A412">
            <v>408</v>
          </cell>
        </row>
        <row r="413">
          <cell r="A413">
            <v>409</v>
          </cell>
        </row>
        <row r="414">
          <cell r="A414">
            <v>410</v>
          </cell>
        </row>
        <row r="415">
          <cell r="A415">
            <v>411</v>
          </cell>
        </row>
        <row r="416">
          <cell r="A416">
            <v>412</v>
          </cell>
        </row>
        <row r="417">
          <cell r="A417">
            <v>413</v>
          </cell>
        </row>
        <row r="418">
          <cell r="A418">
            <v>414</v>
          </cell>
        </row>
        <row r="419">
          <cell r="A419">
            <v>415</v>
          </cell>
        </row>
        <row r="420">
          <cell r="A420">
            <v>416</v>
          </cell>
        </row>
        <row r="421">
          <cell r="A421">
            <v>417</v>
          </cell>
        </row>
        <row r="422">
          <cell r="A422">
            <v>418</v>
          </cell>
        </row>
        <row r="423">
          <cell r="A423">
            <v>419</v>
          </cell>
        </row>
        <row r="424">
          <cell r="A424">
            <v>420</v>
          </cell>
        </row>
        <row r="425">
          <cell r="A425">
            <v>421</v>
          </cell>
        </row>
        <row r="426">
          <cell r="A426">
            <v>422</v>
          </cell>
        </row>
        <row r="427">
          <cell r="A427">
            <v>423</v>
          </cell>
        </row>
        <row r="428">
          <cell r="A428">
            <v>424</v>
          </cell>
        </row>
        <row r="429">
          <cell r="A429">
            <v>425</v>
          </cell>
        </row>
        <row r="430">
          <cell r="A430">
            <v>426</v>
          </cell>
        </row>
        <row r="431">
          <cell r="A431">
            <v>427</v>
          </cell>
        </row>
        <row r="432">
          <cell r="A432">
            <v>428</v>
          </cell>
        </row>
        <row r="433">
          <cell r="A433">
            <v>429</v>
          </cell>
        </row>
        <row r="434">
          <cell r="A434">
            <v>430</v>
          </cell>
        </row>
        <row r="435">
          <cell r="A435">
            <v>431</v>
          </cell>
        </row>
        <row r="436">
          <cell r="A436">
            <v>432</v>
          </cell>
        </row>
        <row r="437">
          <cell r="A437">
            <v>433</v>
          </cell>
        </row>
        <row r="438">
          <cell r="A438">
            <v>434</v>
          </cell>
        </row>
        <row r="439">
          <cell r="A439">
            <v>435</v>
          </cell>
        </row>
        <row r="440">
          <cell r="A440">
            <v>436</v>
          </cell>
        </row>
        <row r="441">
          <cell r="A441">
            <v>437</v>
          </cell>
        </row>
        <row r="442">
          <cell r="A442">
            <v>438</v>
          </cell>
        </row>
        <row r="443">
          <cell r="A443">
            <v>439</v>
          </cell>
        </row>
        <row r="444">
          <cell r="A444">
            <v>440</v>
          </cell>
        </row>
        <row r="445">
          <cell r="A445">
            <v>441</v>
          </cell>
        </row>
        <row r="446">
          <cell r="A446">
            <v>442</v>
          </cell>
        </row>
        <row r="447">
          <cell r="A447">
            <v>443</v>
          </cell>
        </row>
        <row r="448">
          <cell r="A448">
            <v>444</v>
          </cell>
        </row>
        <row r="449">
          <cell r="A449">
            <v>445</v>
          </cell>
        </row>
        <row r="450">
          <cell r="A450">
            <v>446</v>
          </cell>
        </row>
        <row r="451">
          <cell r="A451">
            <v>447</v>
          </cell>
        </row>
        <row r="452">
          <cell r="A452">
            <v>448</v>
          </cell>
        </row>
        <row r="453">
          <cell r="A453">
            <v>449</v>
          </cell>
        </row>
        <row r="454">
          <cell r="A454">
            <v>450</v>
          </cell>
        </row>
        <row r="455">
          <cell r="A455">
            <v>451</v>
          </cell>
        </row>
        <row r="456">
          <cell r="A456">
            <v>452</v>
          </cell>
        </row>
        <row r="457">
          <cell r="A457">
            <v>453</v>
          </cell>
        </row>
        <row r="458">
          <cell r="A458">
            <v>454</v>
          </cell>
        </row>
        <row r="459">
          <cell r="A459">
            <v>455</v>
          </cell>
        </row>
        <row r="460">
          <cell r="A460">
            <v>456</v>
          </cell>
        </row>
        <row r="461">
          <cell r="A461">
            <v>457</v>
          </cell>
        </row>
        <row r="462">
          <cell r="A462">
            <v>458</v>
          </cell>
        </row>
        <row r="463">
          <cell r="A463">
            <v>459</v>
          </cell>
        </row>
        <row r="464">
          <cell r="A464">
            <v>460</v>
          </cell>
        </row>
        <row r="465">
          <cell r="A465">
            <v>461</v>
          </cell>
        </row>
        <row r="466">
          <cell r="A466">
            <v>462</v>
          </cell>
        </row>
        <row r="467">
          <cell r="A467">
            <v>463</v>
          </cell>
        </row>
        <row r="468">
          <cell r="A468">
            <v>464</v>
          </cell>
        </row>
        <row r="469">
          <cell r="A469">
            <v>465</v>
          </cell>
        </row>
        <row r="470">
          <cell r="A470">
            <v>466</v>
          </cell>
        </row>
        <row r="471">
          <cell r="A471">
            <v>467</v>
          </cell>
        </row>
        <row r="472">
          <cell r="A472">
            <v>468</v>
          </cell>
        </row>
        <row r="473">
          <cell r="A473">
            <v>469</v>
          </cell>
        </row>
        <row r="474">
          <cell r="A474">
            <v>470</v>
          </cell>
        </row>
        <row r="475">
          <cell r="A475">
            <v>471</v>
          </cell>
        </row>
        <row r="476">
          <cell r="A476">
            <v>472</v>
          </cell>
        </row>
        <row r="477">
          <cell r="A477">
            <v>473</v>
          </cell>
        </row>
        <row r="478">
          <cell r="A478">
            <v>474</v>
          </cell>
        </row>
        <row r="479">
          <cell r="A479">
            <v>475</v>
          </cell>
        </row>
        <row r="480">
          <cell r="A480">
            <v>476</v>
          </cell>
        </row>
        <row r="481">
          <cell r="A481">
            <v>477</v>
          </cell>
        </row>
        <row r="482">
          <cell r="A482">
            <v>478</v>
          </cell>
        </row>
        <row r="483">
          <cell r="A483">
            <v>479</v>
          </cell>
        </row>
        <row r="484">
          <cell r="A484">
            <v>480</v>
          </cell>
        </row>
        <row r="485">
          <cell r="A485">
            <v>481</v>
          </cell>
        </row>
        <row r="486">
          <cell r="A486">
            <v>482</v>
          </cell>
        </row>
        <row r="487">
          <cell r="A487">
            <v>483</v>
          </cell>
        </row>
        <row r="488">
          <cell r="A488">
            <v>484</v>
          </cell>
        </row>
        <row r="489">
          <cell r="A489">
            <v>485</v>
          </cell>
        </row>
        <row r="490">
          <cell r="A490">
            <v>486</v>
          </cell>
        </row>
        <row r="491">
          <cell r="A491">
            <v>487</v>
          </cell>
        </row>
        <row r="492">
          <cell r="A492">
            <v>488</v>
          </cell>
        </row>
        <row r="493">
          <cell r="A493">
            <v>489</v>
          </cell>
        </row>
        <row r="494">
          <cell r="A494">
            <v>490</v>
          </cell>
        </row>
        <row r="495">
          <cell r="A495">
            <v>491</v>
          </cell>
        </row>
        <row r="496">
          <cell r="A496">
            <v>492</v>
          </cell>
        </row>
        <row r="497">
          <cell r="A497">
            <v>493</v>
          </cell>
        </row>
        <row r="498">
          <cell r="A498">
            <v>494</v>
          </cell>
        </row>
        <row r="499">
          <cell r="A499">
            <v>495</v>
          </cell>
        </row>
        <row r="500">
          <cell r="A500">
            <v>496</v>
          </cell>
        </row>
        <row r="501">
          <cell r="A501">
            <v>497</v>
          </cell>
        </row>
        <row r="502">
          <cell r="A502">
            <v>498</v>
          </cell>
        </row>
        <row r="503">
          <cell r="A503">
            <v>499</v>
          </cell>
        </row>
        <row r="504">
          <cell r="A504">
            <v>500</v>
          </cell>
          <cell r="B504">
            <v>528</v>
          </cell>
          <cell r="C504">
            <v>42809</v>
          </cell>
          <cell r="D504" t="str">
            <v>ORIGINAL</v>
          </cell>
          <cell r="E504">
            <v>42809</v>
          </cell>
          <cell r="F504">
            <v>0.64583333333333337</v>
          </cell>
          <cell r="G504" t="str">
            <v>DAF/HRAEI/0245/2017</v>
          </cell>
          <cell r="H504">
            <v>42804</v>
          </cell>
          <cell r="I504" t="str">
            <v>3 anexos impresos</v>
          </cell>
          <cell r="J504" t="str">
            <v>Lic. Octavio Olivares Hernández</v>
          </cell>
          <cell r="K504" t="str">
            <v>Dir. de Administración y Finanzas</v>
          </cell>
          <cell r="L504" t="str">
            <v>Lic. Efrén Lozano Rodríguez</v>
          </cell>
          <cell r="M504" t="str">
            <v>Resp. del Área</v>
          </cell>
          <cell r="N504" t="str">
            <v>Se solicita el número del personal que asistirá al curso en linea en materia de archivo</v>
          </cell>
          <cell r="O504" t="str">
            <v>Lic. Jesús Antonio Alcaráz Granados</v>
          </cell>
          <cell r="P504" t="str">
            <v>En respuesta del asunto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de correspondencia"/>
      <sheetName val="Control de Correspondencia "/>
      <sheetName val="Reg. de corresp. de salidas"/>
      <sheetName val="DESC. DE EXPE."/>
      <sheetName val="Reg. de exp."/>
      <sheetName val="Vale prest. exp. Activos"/>
      <sheetName val="INV. TRANS 01 "/>
      <sheetName val="INV. TRANS 2"/>
      <sheetName val="CARÁTULA CAJA"/>
      <sheetName val="CARÁTULA DE CAJA"/>
    </sheetNames>
    <sheetDataSet>
      <sheetData sheetId="0">
        <row r="5">
          <cell r="A5">
            <v>1</v>
          </cell>
          <cell r="B5">
            <v>1</v>
          </cell>
          <cell r="C5">
            <v>42853</v>
          </cell>
          <cell r="D5" t="str">
            <v>copia</v>
          </cell>
          <cell r="E5">
            <v>42853</v>
          </cell>
          <cell r="F5">
            <v>0.38750000000000001</v>
          </cell>
          <cell r="G5" t="str">
            <v>DO/HRAEI/0486/2017</v>
          </cell>
          <cell r="H5">
            <v>42850</v>
          </cell>
          <cell r="I5" t="str">
            <v>S/A</v>
          </cell>
          <cell r="J5" t="str">
            <v>Lic. Hector M. Zavala Sánchez</v>
          </cell>
          <cell r="K5" t="str">
            <v>Director de Operaciones</v>
          </cell>
          <cell r="L5" t="str">
            <v>Lic. Octavio Olivares Hernández</v>
          </cell>
          <cell r="M5" t="str">
            <v>Diretor de Adminsitración y Finanzas</v>
          </cell>
          <cell r="N5" t="str">
            <v>Información solicitada para la dosimetría</v>
          </cell>
          <cell r="O5" t="str">
            <v>Ing. Bernardino</v>
          </cell>
          <cell r="P5" t="str">
            <v>En respuesta del asunto</v>
          </cell>
        </row>
        <row r="6">
          <cell r="A6">
            <v>2</v>
          </cell>
        </row>
        <row r="7">
          <cell r="A7">
            <v>3</v>
          </cell>
        </row>
        <row r="8">
          <cell r="A8">
            <v>4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  <row r="25">
          <cell r="A25">
            <v>21</v>
          </cell>
        </row>
        <row r="26">
          <cell r="A26">
            <v>22</v>
          </cell>
        </row>
        <row r="27">
          <cell r="A27">
            <v>23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>
            <v>27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7">
          <cell r="A37">
            <v>33</v>
          </cell>
        </row>
        <row r="38">
          <cell r="A38">
            <v>34</v>
          </cell>
        </row>
        <row r="39">
          <cell r="A39">
            <v>35</v>
          </cell>
        </row>
        <row r="40">
          <cell r="A40">
            <v>36</v>
          </cell>
        </row>
        <row r="41">
          <cell r="A41">
            <v>37</v>
          </cell>
        </row>
        <row r="42">
          <cell r="A42">
            <v>38</v>
          </cell>
        </row>
        <row r="43">
          <cell r="A43">
            <v>39</v>
          </cell>
        </row>
        <row r="44">
          <cell r="A44">
            <v>40</v>
          </cell>
        </row>
        <row r="45">
          <cell r="A45">
            <v>41</v>
          </cell>
        </row>
        <row r="46">
          <cell r="A46">
            <v>42</v>
          </cell>
        </row>
        <row r="47">
          <cell r="A47">
            <v>43</v>
          </cell>
        </row>
        <row r="48">
          <cell r="A48">
            <v>44</v>
          </cell>
        </row>
        <row r="49">
          <cell r="A49">
            <v>45</v>
          </cell>
        </row>
        <row r="50">
          <cell r="A50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  <row r="268">
          <cell r="A268">
            <v>264</v>
          </cell>
        </row>
        <row r="269">
          <cell r="A269">
            <v>265</v>
          </cell>
        </row>
        <row r="270">
          <cell r="A270">
            <v>266</v>
          </cell>
        </row>
        <row r="271">
          <cell r="A271">
            <v>267</v>
          </cell>
        </row>
        <row r="272">
          <cell r="A272">
            <v>268</v>
          </cell>
        </row>
        <row r="273">
          <cell r="A273">
            <v>269</v>
          </cell>
        </row>
        <row r="274">
          <cell r="A274">
            <v>270</v>
          </cell>
        </row>
        <row r="275">
          <cell r="A275">
            <v>271</v>
          </cell>
        </row>
        <row r="276">
          <cell r="A276">
            <v>272</v>
          </cell>
        </row>
        <row r="277">
          <cell r="A277">
            <v>273</v>
          </cell>
        </row>
        <row r="278">
          <cell r="A278">
            <v>274</v>
          </cell>
        </row>
        <row r="279">
          <cell r="A279">
            <v>275</v>
          </cell>
        </row>
        <row r="280">
          <cell r="A280">
            <v>276</v>
          </cell>
        </row>
        <row r="281">
          <cell r="A281">
            <v>277</v>
          </cell>
        </row>
        <row r="282">
          <cell r="A282">
            <v>278</v>
          </cell>
        </row>
        <row r="283">
          <cell r="A283">
            <v>279</v>
          </cell>
        </row>
        <row r="284">
          <cell r="A284">
            <v>280</v>
          </cell>
        </row>
        <row r="285">
          <cell r="A285">
            <v>281</v>
          </cell>
        </row>
        <row r="286">
          <cell r="A286">
            <v>282</v>
          </cell>
        </row>
        <row r="287">
          <cell r="A287">
            <v>283</v>
          </cell>
        </row>
        <row r="288">
          <cell r="A288">
            <v>284</v>
          </cell>
        </row>
        <row r="289">
          <cell r="A289">
            <v>285</v>
          </cell>
        </row>
        <row r="290">
          <cell r="A290">
            <v>286</v>
          </cell>
        </row>
        <row r="291">
          <cell r="A291">
            <v>287</v>
          </cell>
        </row>
        <row r="292">
          <cell r="A292">
            <v>288</v>
          </cell>
        </row>
        <row r="293">
          <cell r="A293">
            <v>289</v>
          </cell>
        </row>
        <row r="294">
          <cell r="A294">
            <v>290</v>
          </cell>
        </row>
        <row r="295">
          <cell r="A295">
            <v>291</v>
          </cell>
        </row>
        <row r="296">
          <cell r="A296">
            <v>292</v>
          </cell>
        </row>
        <row r="297">
          <cell r="A297">
            <v>293</v>
          </cell>
        </row>
        <row r="298">
          <cell r="A298">
            <v>294</v>
          </cell>
        </row>
        <row r="299">
          <cell r="A299">
            <v>295</v>
          </cell>
        </row>
        <row r="300">
          <cell r="A300">
            <v>296</v>
          </cell>
        </row>
        <row r="301">
          <cell r="A301">
            <v>297</v>
          </cell>
        </row>
        <row r="302">
          <cell r="A302">
            <v>298</v>
          </cell>
        </row>
        <row r="303">
          <cell r="A303">
            <v>299</v>
          </cell>
        </row>
        <row r="304">
          <cell r="A304">
            <v>300</v>
          </cell>
        </row>
        <row r="305">
          <cell r="A305">
            <v>301</v>
          </cell>
        </row>
        <row r="306">
          <cell r="A306">
            <v>302</v>
          </cell>
        </row>
        <row r="307">
          <cell r="A307">
            <v>303</v>
          </cell>
        </row>
        <row r="308">
          <cell r="A308">
            <v>304</v>
          </cell>
        </row>
        <row r="309">
          <cell r="A309">
            <v>305</v>
          </cell>
        </row>
        <row r="310">
          <cell r="A310">
            <v>306</v>
          </cell>
        </row>
        <row r="311">
          <cell r="A311">
            <v>307</v>
          </cell>
        </row>
        <row r="312">
          <cell r="A312">
            <v>308</v>
          </cell>
        </row>
        <row r="313">
          <cell r="A313">
            <v>309</v>
          </cell>
        </row>
        <row r="314">
          <cell r="A314">
            <v>310</v>
          </cell>
        </row>
        <row r="315">
          <cell r="A315">
            <v>311</v>
          </cell>
        </row>
        <row r="316">
          <cell r="A316">
            <v>312</v>
          </cell>
        </row>
        <row r="317">
          <cell r="A317">
            <v>313</v>
          </cell>
        </row>
        <row r="318">
          <cell r="A318">
            <v>314</v>
          </cell>
        </row>
        <row r="319">
          <cell r="A319">
            <v>315</v>
          </cell>
        </row>
        <row r="320">
          <cell r="A320">
            <v>316</v>
          </cell>
        </row>
        <row r="321">
          <cell r="A321">
            <v>317</v>
          </cell>
        </row>
        <row r="322">
          <cell r="A322">
            <v>318</v>
          </cell>
        </row>
        <row r="323">
          <cell r="A323">
            <v>319</v>
          </cell>
        </row>
        <row r="324">
          <cell r="A324">
            <v>320</v>
          </cell>
        </row>
        <row r="325">
          <cell r="A325">
            <v>321</v>
          </cell>
        </row>
        <row r="326">
          <cell r="A326">
            <v>322</v>
          </cell>
        </row>
        <row r="327">
          <cell r="A327">
            <v>323</v>
          </cell>
        </row>
        <row r="328">
          <cell r="A328">
            <v>324</v>
          </cell>
        </row>
        <row r="329">
          <cell r="A329">
            <v>325</v>
          </cell>
        </row>
        <row r="330">
          <cell r="A330">
            <v>326</v>
          </cell>
        </row>
        <row r="331">
          <cell r="A331">
            <v>327</v>
          </cell>
        </row>
        <row r="332">
          <cell r="A332">
            <v>328</v>
          </cell>
        </row>
        <row r="333">
          <cell r="A333">
            <v>329</v>
          </cell>
        </row>
        <row r="334">
          <cell r="A334">
            <v>330</v>
          </cell>
        </row>
        <row r="335">
          <cell r="A335">
            <v>331</v>
          </cell>
        </row>
        <row r="336">
          <cell r="A336">
            <v>332</v>
          </cell>
        </row>
        <row r="337">
          <cell r="A337">
            <v>333</v>
          </cell>
        </row>
        <row r="338">
          <cell r="A338">
            <v>334</v>
          </cell>
        </row>
        <row r="339">
          <cell r="A339">
            <v>335</v>
          </cell>
        </row>
        <row r="340">
          <cell r="A340">
            <v>336</v>
          </cell>
        </row>
        <row r="341">
          <cell r="A341">
            <v>337</v>
          </cell>
        </row>
        <row r="342">
          <cell r="A342">
            <v>338</v>
          </cell>
        </row>
        <row r="343">
          <cell r="A343">
            <v>339</v>
          </cell>
        </row>
        <row r="344">
          <cell r="A344">
            <v>340</v>
          </cell>
        </row>
        <row r="345">
          <cell r="A345">
            <v>341</v>
          </cell>
        </row>
        <row r="346">
          <cell r="A346">
            <v>342</v>
          </cell>
        </row>
        <row r="347">
          <cell r="A347">
            <v>343</v>
          </cell>
        </row>
        <row r="348">
          <cell r="A348">
            <v>344</v>
          </cell>
        </row>
        <row r="349">
          <cell r="A349">
            <v>345</v>
          </cell>
        </row>
        <row r="350">
          <cell r="A350">
            <v>346</v>
          </cell>
        </row>
        <row r="351">
          <cell r="A351">
            <v>347</v>
          </cell>
        </row>
        <row r="352">
          <cell r="A352">
            <v>348</v>
          </cell>
        </row>
        <row r="353">
          <cell r="A353">
            <v>349</v>
          </cell>
        </row>
        <row r="354">
          <cell r="A354">
            <v>350</v>
          </cell>
        </row>
        <row r="355">
          <cell r="A355">
            <v>351</v>
          </cell>
        </row>
        <row r="356">
          <cell r="A356">
            <v>352</v>
          </cell>
        </row>
        <row r="357">
          <cell r="A357">
            <v>353</v>
          </cell>
        </row>
        <row r="358">
          <cell r="A358">
            <v>354</v>
          </cell>
        </row>
        <row r="359">
          <cell r="A359">
            <v>355</v>
          </cell>
        </row>
        <row r="360">
          <cell r="A360">
            <v>356</v>
          </cell>
        </row>
        <row r="361">
          <cell r="A361">
            <v>357</v>
          </cell>
        </row>
        <row r="362">
          <cell r="A362">
            <v>358</v>
          </cell>
        </row>
        <row r="363">
          <cell r="A363">
            <v>359</v>
          </cell>
        </row>
        <row r="364">
          <cell r="A364">
            <v>360</v>
          </cell>
        </row>
        <row r="365">
          <cell r="A365">
            <v>361</v>
          </cell>
        </row>
        <row r="366">
          <cell r="A366">
            <v>362</v>
          </cell>
        </row>
        <row r="367">
          <cell r="A367">
            <v>363</v>
          </cell>
        </row>
        <row r="368">
          <cell r="A368">
            <v>364</v>
          </cell>
        </row>
        <row r="369">
          <cell r="A369">
            <v>365</v>
          </cell>
        </row>
        <row r="370">
          <cell r="A370">
            <v>366</v>
          </cell>
        </row>
        <row r="371">
          <cell r="A371">
            <v>367</v>
          </cell>
        </row>
        <row r="372">
          <cell r="A372">
            <v>368</v>
          </cell>
        </row>
        <row r="373">
          <cell r="A373">
            <v>369</v>
          </cell>
        </row>
        <row r="374">
          <cell r="A374">
            <v>370</v>
          </cell>
        </row>
        <row r="375">
          <cell r="A375">
            <v>371</v>
          </cell>
        </row>
        <row r="376">
          <cell r="A376">
            <v>372</v>
          </cell>
        </row>
        <row r="377">
          <cell r="A377">
            <v>373</v>
          </cell>
        </row>
        <row r="378">
          <cell r="A378">
            <v>374</v>
          </cell>
        </row>
        <row r="379">
          <cell r="A379">
            <v>375</v>
          </cell>
        </row>
        <row r="380">
          <cell r="A380">
            <v>376</v>
          </cell>
        </row>
        <row r="381">
          <cell r="A381">
            <v>377</v>
          </cell>
        </row>
        <row r="382">
          <cell r="A382">
            <v>378</v>
          </cell>
        </row>
        <row r="383">
          <cell r="A383">
            <v>379</v>
          </cell>
        </row>
        <row r="384">
          <cell r="A384">
            <v>380</v>
          </cell>
        </row>
        <row r="385">
          <cell r="A385">
            <v>381</v>
          </cell>
        </row>
        <row r="386">
          <cell r="A386">
            <v>382</v>
          </cell>
        </row>
        <row r="387">
          <cell r="A387">
            <v>383</v>
          </cell>
        </row>
        <row r="388">
          <cell r="A388">
            <v>384</v>
          </cell>
        </row>
        <row r="389">
          <cell r="A389">
            <v>385</v>
          </cell>
        </row>
        <row r="390">
          <cell r="A390">
            <v>386</v>
          </cell>
        </row>
        <row r="391">
          <cell r="A391">
            <v>387</v>
          </cell>
        </row>
        <row r="392">
          <cell r="A392">
            <v>388</v>
          </cell>
        </row>
        <row r="393">
          <cell r="A393">
            <v>389</v>
          </cell>
        </row>
        <row r="394">
          <cell r="A394">
            <v>390</v>
          </cell>
        </row>
        <row r="395">
          <cell r="A395">
            <v>391</v>
          </cell>
        </row>
        <row r="396">
          <cell r="A396">
            <v>392</v>
          </cell>
        </row>
        <row r="397">
          <cell r="A397">
            <v>393</v>
          </cell>
        </row>
        <row r="398">
          <cell r="A398">
            <v>394</v>
          </cell>
        </row>
        <row r="399">
          <cell r="A399">
            <v>395</v>
          </cell>
        </row>
        <row r="400">
          <cell r="A400">
            <v>396</v>
          </cell>
        </row>
        <row r="401">
          <cell r="A401">
            <v>397</v>
          </cell>
        </row>
        <row r="402">
          <cell r="A402">
            <v>398</v>
          </cell>
        </row>
        <row r="403">
          <cell r="A403">
            <v>399</v>
          </cell>
        </row>
        <row r="404">
          <cell r="A404">
            <v>400</v>
          </cell>
        </row>
        <row r="405">
          <cell r="A405">
            <v>401</v>
          </cell>
        </row>
        <row r="406">
          <cell r="A406">
            <v>402</v>
          </cell>
        </row>
        <row r="407">
          <cell r="A407">
            <v>403</v>
          </cell>
        </row>
        <row r="408">
          <cell r="A408">
            <v>404</v>
          </cell>
        </row>
        <row r="409">
          <cell r="A409">
            <v>405</v>
          </cell>
        </row>
        <row r="410">
          <cell r="A410">
            <v>406</v>
          </cell>
        </row>
        <row r="411">
          <cell r="A411">
            <v>407</v>
          </cell>
        </row>
        <row r="412">
          <cell r="A412">
            <v>408</v>
          </cell>
        </row>
        <row r="413">
          <cell r="A413">
            <v>409</v>
          </cell>
        </row>
        <row r="414">
          <cell r="A414">
            <v>410</v>
          </cell>
        </row>
        <row r="415">
          <cell r="A415">
            <v>411</v>
          </cell>
        </row>
        <row r="416">
          <cell r="A416">
            <v>412</v>
          </cell>
        </row>
        <row r="417">
          <cell r="A417">
            <v>413</v>
          </cell>
        </row>
        <row r="418">
          <cell r="A418">
            <v>414</v>
          </cell>
        </row>
        <row r="419">
          <cell r="A419">
            <v>415</v>
          </cell>
        </row>
        <row r="420">
          <cell r="A420">
            <v>416</v>
          </cell>
        </row>
        <row r="421">
          <cell r="A421">
            <v>417</v>
          </cell>
        </row>
        <row r="422">
          <cell r="A422">
            <v>418</v>
          </cell>
        </row>
        <row r="423">
          <cell r="A423">
            <v>419</v>
          </cell>
        </row>
        <row r="424">
          <cell r="A424">
            <v>420</v>
          </cell>
        </row>
        <row r="425">
          <cell r="A425">
            <v>421</v>
          </cell>
        </row>
        <row r="426">
          <cell r="A426">
            <v>422</v>
          </cell>
        </row>
        <row r="427">
          <cell r="A427">
            <v>423</v>
          </cell>
        </row>
        <row r="428">
          <cell r="A428">
            <v>424</v>
          </cell>
        </row>
        <row r="429">
          <cell r="A429">
            <v>425</v>
          </cell>
        </row>
        <row r="430">
          <cell r="A430">
            <v>426</v>
          </cell>
        </row>
        <row r="431">
          <cell r="A431">
            <v>427</v>
          </cell>
        </row>
        <row r="432">
          <cell r="A432">
            <v>428</v>
          </cell>
        </row>
        <row r="433">
          <cell r="A433">
            <v>429</v>
          </cell>
        </row>
        <row r="434">
          <cell r="A434">
            <v>430</v>
          </cell>
        </row>
        <row r="435">
          <cell r="A435">
            <v>431</v>
          </cell>
        </row>
        <row r="436">
          <cell r="A436">
            <v>432</v>
          </cell>
        </row>
        <row r="437">
          <cell r="A437">
            <v>433</v>
          </cell>
        </row>
        <row r="438">
          <cell r="A438">
            <v>434</v>
          </cell>
        </row>
        <row r="439">
          <cell r="A439">
            <v>435</v>
          </cell>
        </row>
        <row r="440">
          <cell r="A440">
            <v>436</v>
          </cell>
        </row>
        <row r="441">
          <cell r="A441">
            <v>437</v>
          </cell>
        </row>
        <row r="442">
          <cell r="A442">
            <v>438</v>
          </cell>
        </row>
        <row r="443">
          <cell r="A443">
            <v>439</v>
          </cell>
        </row>
        <row r="444">
          <cell r="A444">
            <v>440</v>
          </cell>
        </row>
        <row r="445">
          <cell r="A445">
            <v>441</v>
          </cell>
        </row>
        <row r="446">
          <cell r="A446">
            <v>442</v>
          </cell>
        </row>
        <row r="447">
          <cell r="A447">
            <v>443</v>
          </cell>
        </row>
        <row r="448">
          <cell r="A448">
            <v>444</v>
          </cell>
        </row>
        <row r="449">
          <cell r="A449">
            <v>445</v>
          </cell>
        </row>
        <row r="450">
          <cell r="A450">
            <v>446</v>
          </cell>
        </row>
        <row r="451">
          <cell r="A451">
            <v>447</v>
          </cell>
        </row>
        <row r="452">
          <cell r="A452">
            <v>448</v>
          </cell>
        </row>
        <row r="453">
          <cell r="A453">
            <v>449</v>
          </cell>
        </row>
        <row r="454">
          <cell r="A454">
            <v>450</v>
          </cell>
        </row>
        <row r="455">
          <cell r="A455">
            <v>451</v>
          </cell>
        </row>
        <row r="456">
          <cell r="A456">
            <v>452</v>
          </cell>
        </row>
        <row r="457">
          <cell r="A457">
            <v>453</v>
          </cell>
        </row>
        <row r="458">
          <cell r="A458">
            <v>454</v>
          </cell>
        </row>
        <row r="459">
          <cell r="A459">
            <v>455</v>
          </cell>
        </row>
        <row r="460">
          <cell r="A460">
            <v>456</v>
          </cell>
        </row>
        <row r="461">
          <cell r="A461">
            <v>457</v>
          </cell>
        </row>
        <row r="462">
          <cell r="A462">
            <v>458</v>
          </cell>
        </row>
        <row r="463">
          <cell r="A463">
            <v>459</v>
          </cell>
        </row>
        <row r="464">
          <cell r="A464">
            <v>460</v>
          </cell>
        </row>
        <row r="465">
          <cell r="A465">
            <v>461</v>
          </cell>
        </row>
        <row r="466">
          <cell r="A466">
            <v>462</v>
          </cell>
        </row>
        <row r="467">
          <cell r="A467">
            <v>463</v>
          </cell>
        </row>
        <row r="468">
          <cell r="A468">
            <v>464</v>
          </cell>
        </row>
        <row r="469">
          <cell r="A469">
            <v>465</v>
          </cell>
        </row>
        <row r="470">
          <cell r="A470">
            <v>466</v>
          </cell>
        </row>
        <row r="471">
          <cell r="A471">
            <v>467</v>
          </cell>
        </row>
        <row r="472">
          <cell r="A472">
            <v>468</v>
          </cell>
        </row>
        <row r="473">
          <cell r="A473">
            <v>469</v>
          </cell>
        </row>
        <row r="474">
          <cell r="A474">
            <v>470</v>
          </cell>
        </row>
        <row r="475">
          <cell r="A475">
            <v>471</v>
          </cell>
        </row>
        <row r="476">
          <cell r="A476">
            <v>472</v>
          </cell>
        </row>
        <row r="477">
          <cell r="A477">
            <v>473</v>
          </cell>
        </row>
        <row r="478">
          <cell r="A478">
            <v>474</v>
          </cell>
        </row>
        <row r="479">
          <cell r="A479">
            <v>475</v>
          </cell>
        </row>
        <row r="480">
          <cell r="A480">
            <v>476</v>
          </cell>
        </row>
        <row r="481">
          <cell r="A481">
            <v>477</v>
          </cell>
        </row>
        <row r="482">
          <cell r="A482">
            <v>478</v>
          </cell>
        </row>
        <row r="483">
          <cell r="A483">
            <v>479</v>
          </cell>
        </row>
        <row r="484">
          <cell r="A484">
            <v>480</v>
          </cell>
        </row>
        <row r="485">
          <cell r="A485">
            <v>481</v>
          </cell>
        </row>
        <row r="486">
          <cell r="A486">
            <v>482</v>
          </cell>
        </row>
        <row r="487">
          <cell r="A487">
            <v>483</v>
          </cell>
        </row>
        <row r="488">
          <cell r="A488">
            <v>484</v>
          </cell>
        </row>
        <row r="489">
          <cell r="A489">
            <v>485</v>
          </cell>
        </row>
        <row r="490">
          <cell r="A490">
            <v>486</v>
          </cell>
        </row>
        <row r="491">
          <cell r="A491">
            <v>487</v>
          </cell>
        </row>
        <row r="492">
          <cell r="A492">
            <v>488</v>
          </cell>
        </row>
        <row r="493">
          <cell r="A493">
            <v>489</v>
          </cell>
        </row>
        <row r="494">
          <cell r="A494">
            <v>490</v>
          </cell>
        </row>
        <row r="495">
          <cell r="A495">
            <v>491</v>
          </cell>
        </row>
        <row r="496">
          <cell r="A496">
            <v>492</v>
          </cell>
        </row>
        <row r="497">
          <cell r="A497">
            <v>493</v>
          </cell>
        </row>
        <row r="498">
          <cell r="A498">
            <v>494</v>
          </cell>
        </row>
        <row r="499">
          <cell r="A499">
            <v>495</v>
          </cell>
        </row>
        <row r="500">
          <cell r="A500">
            <v>496</v>
          </cell>
        </row>
        <row r="501">
          <cell r="A501">
            <v>497</v>
          </cell>
        </row>
        <row r="502">
          <cell r="A502">
            <v>498</v>
          </cell>
        </row>
        <row r="503">
          <cell r="A503">
            <v>499</v>
          </cell>
        </row>
        <row r="504">
          <cell r="A504">
            <v>500</v>
          </cell>
          <cell r="B504">
            <v>528</v>
          </cell>
          <cell r="C504">
            <v>42809</v>
          </cell>
          <cell r="D504" t="str">
            <v>ORIGINAL</v>
          </cell>
          <cell r="E504">
            <v>42809</v>
          </cell>
          <cell r="F504">
            <v>0.64583333333333337</v>
          </cell>
          <cell r="G504" t="str">
            <v>DAF/HRAEI/0245/2017</v>
          </cell>
          <cell r="H504">
            <v>42804</v>
          </cell>
          <cell r="I504" t="str">
            <v>3 anexos impresos</v>
          </cell>
          <cell r="J504" t="str">
            <v>Lic. Octavio Olivares Hernández</v>
          </cell>
          <cell r="K504" t="str">
            <v>Dir. de Administración y Finanzas</v>
          </cell>
          <cell r="L504" t="str">
            <v>Lic. Efrén Lozano Rodríguez</v>
          </cell>
          <cell r="M504" t="str">
            <v>Resp. del Área</v>
          </cell>
          <cell r="N504" t="str">
            <v>Se solicita el número del personal que asistirá al curso en linea en materia de archivo</v>
          </cell>
          <cell r="O504" t="str">
            <v>Lic. Jesús Antonio Alcaráz Granados</v>
          </cell>
          <cell r="P504" t="str">
            <v>En respuesta del asunto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lira@hraei.gob.mx" TargetMode="External"/><Relationship Id="rId13" Type="http://schemas.openxmlformats.org/officeDocument/2006/relationships/hyperlink" Target="mailto:flira@hraei.gob.mx" TargetMode="External"/><Relationship Id="rId18" Type="http://schemas.openxmlformats.org/officeDocument/2006/relationships/hyperlink" Target="mailto:flira@hraei.gob.mx" TargetMode="External"/><Relationship Id="rId26" Type="http://schemas.openxmlformats.org/officeDocument/2006/relationships/hyperlink" Target="mailto:gduenas@hraei.gob.mx" TargetMode="External"/><Relationship Id="rId39" Type="http://schemas.openxmlformats.org/officeDocument/2006/relationships/drawing" Target="../drawings/drawing1.xml"/><Relationship Id="rId3" Type="http://schemas.openxmlformats.org/officeDocument/2006/relationships/hyperlink" Target="mailto:orosas@hraei.gob.mx" TargetMode="External"/><Relationship Id="rId21" Type="http://schemas.openxmlformats.org/officeDocument/2006/relationships/hyperlink" Target="mailto:gduenas@hraei.gob.mx" TargetMode="External"/><Relationship Id="rId34" Type="http://schemas.openxmlformats.org/officeDocument/2006/relationships/hyperlink" Target="mailto:oolivares@hraei.gob.mx" TargetMode="External"/><Relationship Id="rId7" Type="http://schemas.openxmlformats.org/officeDocument/2006/relationships/hyperlink" Target="mailto:fernanda1086@hotmail.com" TargetMode="External"/><Relationship Id="rId12" Type="http://schemas.openxmlformats.org/officeDocument/2006/relationships/hyperlink" Target="mailto:flira@hraei.gob.mx" TargetMode="External"/><Relationship Id="rId17" Type="http://schemas.openxmlformats.org/officeDocument/2006/relationships/hyperlink" Target="mailto:flira@hraei.gob.mx" TargetMode="External"/><Relationship Id="rId25" Type="http://schemas.openxmlformats.org/officeDocument/2006/relationships/hyperlink" Target="mailto:gduenas@hraei.gob.mx" TargetMode="External"/><Relationship Id="rId33" Type="http://schemas.openxmlformats.org/officeDocument/2006/relationships/hyperlink" Target="mailto:gduenas@hraei.gob.mx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fernanda1086@hotmail.com" TargetMode="External"/><Relationship Id="rId16" Type="http://schemas.openxmlformats.org/officeDocument/2006/relationships/hyperlink" Target="mailto:nayese@live.com.mx" TargetMode="External"/><Relationship Id="rId20" Type="http://schemas.openxmlformats.org/officeDocument/2006/relationships/hyperlink" Target="mailto:nayese@live.com.mx" TargetMode="External"/><Relationship Id="rId29" Type="http://schemas.openxmlformats.org/officeDocument/2006/relationships/hyperlink" Target="mailto:gduenas@hraei.gob.mx" TargetMode="External"/><Relationship Id="rId1" Type="http://schemas.openxmlformats.org/officeDocument/2006/relationships/hyperlink" Target="mailto:flira@hraei.gob.mx" TargetMode="External"/><Relationship Id="rId6" Type="http://schemas.openxmlformats.org/officeDocument/2006/relationships/hyperlink" Target="mailto:fernanda1086@hotmail.com" TargetMode="External"/><Relationship Id="rId11" Type="http://schemas.openxmlformats.org/officeDocument/2006/relationships/hyperlink" Target="mailto:nayese@live.com.mx" TargetMode="External"/><Relationship Id="rId24" Type="http://schemas.openxmlformats.org/officeDocument/2006/relationships/hyperlink" Target="mailto:gduenas@hraei.gob.mx" TargetMode="External"/><Relationship Id="rId32" Type="http://schemas.openxmlformats.org/officeDocument/2006/relationships/hyperlink" Target="mailto:elozano@hraei.gob.mx" TargetMode="External"/><Relationship Id="rId37" Type="http://schemas.openxmlformats.org/officeDocument/2006/relationships/hyperlink" Target="mailto:flira@hraei.gob.mx" TargetMode="External"/><Relationship Id="rId5" Type="http://schemas.openxmlformats.org/officeDocument/2006/relationships/hyperlink" Target="mailto:fernanda1086@hotmail.com" TargetMode="External"/><Relationship Id="rId15" Type="http://schemas.openxmlformats.org/officeDocument/2006/relationships/hyperlink" Target="mailto:bcontreras@hraei.gob.mx" TargetMode="External"/><Relationship Id="rId23" Type="http://schemas.openxmlformats.org/officeDocument/2006/relationships/hyperlink" Target="mailto:gduenas@hraei.gob.mx" TargetMode="External"/><Relationship Id="rId28" Type="http://schemas.openxmlformats.org/officeDocument/2006/relationships/hyperlink" Target="mailto:gduenas@hraei.gob.mx" TargetMode="External"/><Relationship Id="rId36" Type="http://schemas.openxmlformats.org/officeDocument/2006/relationships/hyperlink" Target="mailto:oolivares@hraei.gob.mx" TargetMode="External"/><Relationship Id="rId10" Type="http://schemas.openxmlformats.org/officeDocument/2006/relationships/hyperlink" Target="mailto:bcontreras@hraei.gob.mx" TargetMode="External"/><Relationship Id="rId19" Type="http://schemas.openxmlformats.org/officeDocument/2006/relationships/hyperlink" Target="mailto:flira@hraei.gob.mx" TargetMode="External"/><Relationship Id="rId31" Type="http://schemas.openxmlformats.org/officeDocument/2006/relationships/hyperlink" Target="mailto:oolivares@hraei.gob.mx" TargetMode="External"/><Relationship Id="rId4" Type="http://schemas.openxmlformats.org/officeDocument/2006/relationships/hyperlink" Target="mailto:fernanda1086@hotmail.com" TargetMode="External"/><Relationship Id="rId9" Type="http://schemas.openxmlformats.org/officeDocument/2006/relationships/hyperlink" Target="mailto:bcontreras@hraei.gob.mx" TargetMode="External"/><Relationship Id="rId14" Type="http://schemas.openxmlformats.org/officeDocument/2006/relationships/hyperlink" Target="mailto:flira@hraei.gob.mx" TargetMode="External"/><Relationship Id="rId22" Type="http://schemas.openxmlformats.org/officeDocument/2006/relationships/hyperlink" Target="mailto:gduenas@hraei.gob.mx" TargetMode="External"/><Relationship Id="rId27" Type="http://schemas.openxmlformats.org/officeDocument/2006/relationships/hyperlink" Target="mailto:gduenas@hraei.gob.mx" TargetMode="External"/><Relationship Id="rId30" Type="http://schemas.openxmlformats.org/officeDocument/2006/relationships/hyperlink" Target="mailto:gduenas@hraei.gob.mx" TargetMode="External"/><Relationship Id="rId35" Type="http://schemas.openxmlformats.org/officeDocument/2006/relationships/hyperlink" Target="mailto:oolivares@hraei.gob.m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morozco@hraei.gob.mx" TargetMode="External"/><Relationship Id="rId7" Type="http://schemas.openxmlformats.org/officeDocument/2006/relationships/hyperlink" Target="mailto:morozco@hraei.gob.mx" TargetMode="External"/><Relationship Id="rId2" Type="http://schemas.openxmlformats.org/officeDocument/2006/relationships/hyperlink" Target="mailto:morozco@hraei.gob.mx" TargetMode="External"/><Relationship Id="rId1" Type="http://schemas.openxmlformats.org/officeDocument/2006/relationships/hyperlink" Target="mailto:morozco@hraei.gob.mx" TargetMode="External"/><Relationship Id="rId6" Type="http://schemas.openxmlformats.org/officeDocument/2006/relationships/hyperlink" Target="mailto:morozco@hraei.gob.mx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morozco@hraei.gob.mx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morozco@hraei.gob.mx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26"/>
  <sheetViews>
    <sheetView tabSelected="1" zoomScale="110" zoomScaleNormal="110" workbookViewId="0"/>
  </sheetViews>
  <sheetFormatPr baseColWidth="10" defaultRowHeight="15" x14ac:dyDescent="0.25"/>
  <cols>
    <col min="1" max="1" width="3.42578125" style="2" customWidth="1"/>
    <col min="2" max="2" width="14.28515625" style="2" hidden="1" customWidth="1"/>
    <col min="3" max="3" width="9.7109375" style="2" customWidth="1"/>
    <col min="4" max="4" width="10.5703125" style="2" customWidth="1"/>
    <col min="5" max="5" width="13.7109375" style="2" customWidth="1"/>
    <col min="6" max="6" width="13.5703125" style="2" customWidth="1"/>
    <col min="7" max="7" width="7.28515625" style="2" customWidth="1"/>
    <col min="8" max="8" width="16.5703125" style="2" customWidth="1"/>
    <col min="9" max="9" width="11.42578125" style="2" customWidth="1"/>
    <col min="10" max="10" width="6.85546875" style="2" customWidth="1"/>
    <col min="11" max="11" width="8.5703125" style="2" customWidth="1"/>
    <col min="12" max="12" width="14.28515625" style="2" customWidth="1"/>
    <col min="13" max="13" width="20.85546875" style="2" customWidth="1"/>
    <col min="14" max="16" width="4.28515625" style="2" customWidth="1"/>
    <col min="17" max="17" width="5.28515625" style="2" customWidth="1"/>
    <col min="18" max="18" width="5.42578125" style="2" customWidth="1"/>
    <col min="19" max="19" width="4.85546875" style="2" customWidth="1"/>
    <col min="20" max="20" width="5.140625" style="2" customWidth="1"/>
    <col min="21" max="23" width="5" style="2" customWidth="1"/>
    <col min="24" max="26" width="4.28515625" style="2" customWidth="1"/>
    <col min="27" max="27" width="5.28515625" style="2" customWidth="1"/>
    <col min="28" max="33" width="4.28515625" style="2" customWidth="1"/>
    <col min="34" max="34" width="5.42578125" style="19" customWidth="1"/>
    <col min="35" max="43" width="4" style="19" customWidth="1"/>
    <col min="44" max="53" width="4" style="2" customWidth="1"/>
    <col min="54" max="54" width="26" style="4" customWidth="1"/>
    <col min="55" max="16384" width="11.42578125" style="10"/>
  </cols>
  <sheetData>
    <row r="1" spans="1:54" ht="15" customHeight="1" x14ac:dyDescent="0.25">
      <c r="B1" s="107" t="s">
        <v>24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</row>
    <row r="2" spans="1:54" x14ac:dyDescent="0.25">
      <c r="B2" s="107" t="s">
        <v>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</row>
    <row r="3" spans="1:54" x14ac:dyDescent="0.25">
      <c r="B3" s="107" t="s">
        <v>16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</row>
    <row r="4" spans="1:54" ht="15" customHeight="1" x14ac:dyDescent="0.25">
      <c r="B4" s="108" t="s">
        <v>494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</row>
    <row r="5" spans="1:54" ht="33" customHeight="1" x14ac:dyDescent="0.25">
      <c r="A5" s="103"/>
      <c r="B5" s="105" t="s">
        <v>3</v>
      </c>
      <c r="C5" s="105" t="s">
        <v>4</v>
      </c>
      <c r="D5" s="105" t="s">
        <v>23</v>
      </c>
      <c r="E5" s="105" t="s">
        <v>5</v>
      </c>
      <c r="F5" s="105" t="s">
        <v>6</v>
      </c>
      <c r="G5" s="105" t="s">
        <v>7</v>
      </c>
      <c r="H5" s="105" t="s">
        <v>8</v>
      </c>
      <c r="I5" s="105" t="s">
        <v>9</v>
      </c>
      <c r="J5" s="111" t="s">
        <v>15</v>
      </c>
      <c r="K5" s="113" t="s">
        <v>10</v>
      </c>
      <c r="L5" s="115" t="s">
        <v>11</v>
      </c>
      <c r="M5" s="87" t="s">
        <v>12</v>
      </c>
      <c r="N5" s="117" t="s">
        <v>417</v>
      </c>
      <c r="O5" s="118"/>
      <c r="P5" s="118"/>
      <c r="Q5" s="118"/>
      <c r="R5" s="118"/>
      <c r="S5" s="118"/>
      <c r="T5" s="118"/>
      <c r="U5" s="118"/>
      <c r="V5" s="118"/>
      <c r="W5" s="113"/>
      <c r="X5" s="117" t="s">
        <v>0</v>
      </c>
      <c r="Y5" s="118"/>
      <c r="Z5" s="118"/>
      <c r="AA5" s="118"/>
      <c r="AB5" s="118"/>
      <c r="AC5" s="118"/>
      <c r="AD5" s="118"/>
      <c r="AE5" s="118"/>
      <c r="AF5" s="118"/>
      <c r="AG5" s="113"/>
      <c r="AH5" s="117" t="s">
        <v>418</v>
      </c>
      <c r="AI5" s="118"/>
      <c r="AJ5" s="118"/>
      <c r="AK5" s="118"/>
      <c r="AL5" s="118"/>
      <c r="AM5" s="118"/>
      <c r="AN5" s="118"/>
      <c r="AO5" s="118"/>
      <c r="AP5" s="118"/>
      <c r="AQ5" s="113"/>
      <c r="AR5" s="117" t="s">
        <v>0</v>
      </c>
      <c r="AS5" s="118"/>
      <c r="AT5" s="118"/>
      <c r="AU5" s="118"/>
      <c r="AV5" s="118"/>
      <c r="AW5" s="118"/>
      <c r="AX5" s="118"/>
      <c r="AY5" s="118"/>
      <c r="AZ5" s="118"/>
      <c r="BA5" s="113"/>
      <c r="BB5" s="109" t="s">
        <v>14</v>
      </c>
    </row>
    <row r="6" spans="1:54" ht="14.25" customHeight="1" x14ac:dyDescent="0.25">
      <c r="A6" s="104"/>
      <c r="B6" s="106" t="s">
        <v>3</v>
      </c>
      <c r="C6" s="106"/>
      <c r="D6" s="106"/>
      <c r="E6" s="106"/>
      <c r="F6" s="106"/>
      <c r="G6" s="106"/>
      <c r="H6" s="106"/>
      <c r="I6" s="106"/>
      <c r="J6" s="112"/>
      <c r="K6" s="114"/>
      <c r="L6" s="116"/>
      <c r="M6" s="55" t="s">
        <v>13</v>
      </c>
      <c r="N6" s="51">
        <v>2011</v>
      </c>
      <c r="O6" s="51">
        <v>2012</v>
      </c>
      <c r="P6" s="51">
        <v>2013</v>
      </c>
      <c r="Q6" s="51">
        <v>2014</v>
      </c>
      <c r="R6" s="51">
        <v>2015</v>
      </c>
      <c r="S6" s="51">
        <v>2016</v>
      </c>
      <c r="T6" s="52">
        <v>2017</v>
      </c>
      <c r="U6" s="53">
        <v>2018</v>
      </c>
      <c r="V6" s="52">
        <v>2019</v>
      </c>
      <c r="W6" s="52">
        <v>2020</v>
      </c>
      <c r="X6" s="52">
        <v>2011</v>
      </c>
      <c r="Y6" s="51">
        <v>2012</v>
      </c>
      <c r="Z6" s="51">
        <v>2013</v>
      </c>
      <c r="AA6" s="51">
        <v>2014</v>
      </c>
      <c r="AB6" s="51">
        <v>2015</v>
      </c>
      <c r="AC6" s="51">
        <v>2016</v>
      </c>
      <c r="AD6" s="51">
        <v>2017</v>
      </c>
      <c r="AE6" s="51">
        <v>2018</v>
      </c>
      <c r="AF6" s="51">
        <v>2019</v>
      </c>
      <c r="AG6" s="51">
        <v>2020</v>
      </c>
      <c r="AH6" s="51">
        <v>2011</v>
      </c>
      <c r="AI6" s="51">
        <v>2012</v>
      </c>
      <c r="AJ6" s="51">
        <v>2013</v>
      </c>
      <c r="AK6" s="51">
        <v>2014</v>
      </c>
      <c r="AL6" s="51">
        <v>2015</v>
      </c>
      <c r="AM6" s="51">
        <v>2016</v>
      </c>
      <c r="AN6" s="51">
        <v>2017</v>
      </c>
      <c r="AO6" s="51">
        <v>2018</v>
      </c>
      <c r="AP6" s="51">
        <v>2019</v>
      </c>
      <c r="AQ6" s="51">
        <v>2020</v>
      </c>
      <c r="AR6" s="51">
        <v>2011</v>
      </c>
      <c r="AS6" s="51">
        <v>2012</v>
      </c>
      <c r="AT6" s="51">
        <v>2013</v>
      </c>
      <c r="AU6" s="51">
        <v>2014</v>
      </c>
      <c r="AV6" s="51">
        <v>2015</v>
      </c>
      <c r="AW6" s="51">
        <v>2016</v>
      </c>
      <c r="AX6" s="51">
        <v>2017</v>
      </c>
      <c r="AY6" s="51">
        <v>2018</v>
      </c>
      <c r="AZ6" s="51">
        <v>2019</v>
      </c>
      <c r="BA6" s="54">
        <v>2020</v>
      </c>
      <c r="BB6" s="110"/>
    </row>
    <row r="7" spans="1:54" s="65" customFormat="1" ht="49.5" customHeight="1" x14ac:dyDescent="0.25">
      <c r="A7" s="88">
        <v>1</v>
      </c>
      <c r="B7" s="56" t="s">
        <v>95</v>
      </c>
      <c r="C7" s="57" t="s">
        <v>372</v>
      </c>
      <c r="D7" s="58" t="s">
        <v>373</v>
      </c>
      <c r="E7" s="58" t="s">
        <v>374</v>
      </c>
      <c r="F7" s="56" t="s">
        <v>100</v>
      </c>
      <c r="G7" s="58" t="s">
        <v>375</v>
      </c>
      <c r="H7" s="59" t="s">
        <v>376</v>
      </c>
      <c r="I7" s="56" t="s">
        <v>99</v>
      </c>
      <c r="J7" s="60" t="s">
        <v>459</v>
      </c>
      <c r="K7" s="60" t="s">
        <v>460</v>
      </c>
      <c r="L7" s="58" t="s">
        <v>462</v>
      </c>
      <c r="M7" s="58" t="s">
        <v>461</v>
      </c>
      <c r="N7" s="60"/>
      <c r="O7" s="60"/>
      <c r="P7" s="60"/>
      <c r="Q7" s="60"/>
      <c r="R7" s="60"/>
      <c r="S7" s="60"/>
      <c r="T7" s="60"/>
      <c r="U7" s="60"/>
      <c r="V7" s="60"/>
      <c r="W7" s="60">
        <v>14</v>
      </c>
      <c r="X7" s="60"/>
      <c r="Y7" s="60"/>
      <c r="Z7" s="60"/>
      <c r="AA7" s="60"/>
      <c r="AB7" s="60"/>
      <c r="AC7" s="60"/>
      <c r="AD7" s="60"/>
      <c r="AE7" s="60"/>
      <c r="AF7" s="60"/>
      <c r="AG7" s="60">
        <v>0.4</v>
      </c>
      <c r="AH7" s="61"/>
      <c r="AI7" s="62"/>
      <c r="AJ7" s="62"/>
      <c r="AK7" s="62"/>
      <c r="AL7" s="62"/>
      <c r="AM7" s="62"/>
      <c r="AN7" s="62"/>
      <c r="AO7" s="62"/>
      <c r="AP7" s="63"/>
      <c r="AQ7" s="63"/>
      <c r="AR7" s="62"/>
      <c r="AS7" s="62"/>
      <c r="AT7" s="62"/>
      <c r="AU7" s="60"/>
      <c r="AV7" s="60"/>
      <c r="AW7" s="60"/>
      <c r="AX7" s="60"/>
      <c r="AY7" s="60"/>
      <c r="AZ7" s="60"/>
      <c r="BA7" s="64"/>
      <c r="BB7" s="89" t="s">
        <v>409</v>
      </c>
    </row>
    <row r="8" spans="1:54" s="65" customFormat="1" ht="49.5" customHeight="1" x14ac:dyDescent="0.25">
      <c r="A8" s="88">
        <f>A7+1</f>
        <v>2</v>
      </c>
      <c r="B8" s="56"/>
      <c r="C8" s="57" t="s">
        <v>96</v>
      </c>
      <c r="D8" s="66" t="s">
        <v>490</v>
      </c>
      <c r="E8" s="67" t="s">
        <v>415</v>
      </c>
      <c r="F8" s="66" t="s">
        <v>100</v>
      </c>
      <c r="G8" s="67" t="s">
        <v>317</v>
      </c>
      <c r="H8" s="68" t="s">
        <v>416</v>
      </c>
      <c r="I8" s="56" t="s">
        <v>99</v>
      </c>
      <c r="J8" s="60" t="s">
        <v>459</v>
      </c>
      <c r="K8" s="60" t="s">
        <v>460</v>
      </c>
      <c r="L8" s="58" t="s">
        <v>483</v>
      </c>
      <c r="M8" s="58" t="s">
        <v>484</v>
      </c>
      <c r="N8" s="60"/>
      <c r="O8" s="60"/>
      <c r="P8" s="60"/>
      <c r="Q8" s="60"/>
      <c r="R8" s="60"/>
      <c r="S8" s="60"/>
      <c r="T8" s="60"/>
      <c r="U8" s="60"/>
      <c r="V8" s="60"/>
      <c r="W8" s="60">
        <v>1</v>
      </c>
      <c r="X8" s="60"/>
      <c r="Y8" s="60"/>
      <c r="Z8" s="60"/>
      <c r="AA8" s="60"/>
      <c r="AB8" s="60"/>
      <c r="AC8" s="60"/>
      <c r="AD8" s="60"/>
      <c r="AE8" s="60"/>
      <c r="AF8" s="60"/>
      <c r="AG8" s="60">
        <v>0.03</v>
      </c>
      <c r="AH8" s="61"/>
      <c r="AI8" s="62"/>
      <c r="AJ8" s="62"/>
      <c r="AK8" s="62"/>
      <c r="AL8" s="62"/>
      <c r="AM8" s="62"/>
      <c r="AN8" s="62"/>
      <c r="AO8" s="62"/>
      <c r="AP8" s="63"/>
      <c r="AQ8" s="63"/>
      <c r="AR8" s="62"/>
      <c r="AS8" s="62"/>
      <c r="AT8" s="62"/>
      <c r="AU8" s="60"/>
      <c r="AV8" s="60"/>
      <c r="AW8" s="60"/>
      <c r="AX8" s="60"/>
      <c r="AY8" s="60"/>
      <c r="AZ8" s="60"/>
      <c r="BA8" s="64"/>
      <c r="BB8" s="89" t="s">
        <v>491</v>
      </c>
    </row>
    <row r="9" spans="1:54" s="65" customFormat="1" ht="59.25" customHeight="1" x14ac:dyDescent="0.25">
      <c r="A9" s="88">
        <f t="shared" ref="A9:A72" si="0">A8+1</f>
        <v>3</v>
      </c>
      <c r="B9" s="56" t="s">
        <v>95</v>
      </c>
      <c r="C9" s="57" t="s">
        <v>372</v>
      </c>
      <c r="D9" s="58" t="s">
        <v>373</v>
      </c>
      <c r="E9" s="58" t="s">
        <v>374</v>
      </c>
      <c r="F9" s="56" t="s">
        <v>100</v>
      </c>
      <c r="G9" s="58" t="s">
        <v>375</v>
      </c>
      <c r="H9" s="59" t="s">
        <v>376</v>
      </c>
      <c r="I9" s="56" t="s">
        <v>99</v>
      </c>
      <c r="J9" s="60" t="s">
        <v>377</v>
      </c>
      <c r="K9" s="60" t="s">
        <v>378</v>
      </c>
      <c r="L9" s="58" t="s">
        <v>379</v>
      </c>
      <c r="M9" s="58" t="s">
        <v>380</v>
      </c>
      <c r="N9" s="60"/>
      <c r="O9" s="60">
        <v>1</v>
      </c>
      <c r="P9" s="60">
        <v>1</v>
      </c>
      <c r="Q9" s="60">
        <v>2</v>
      </c>
      <c r="R9" s="60"/>
      <c r="S9" s="60"/>
      <c r="T9" s="60"/>
      <c r="U9" s="60"/>
      <c r="V9" s="60"/>
      <c r="W9" s="60"/>
      <c r="X9" s="60"/>
      <c r="Y9" s="60">
        <v>0.04</v>
      </c>
      <c r="Z9" s="60">
        <v>0.05</v>
      </c>
      <c r="AA9" s="60">
        <v>7.0000000000000001E-3</v>
      </c>
      <c r="AB9" s="60"/>
      <c r="AC9" s="60"/>
      <c r="AD9" s="60"/>
      <c r="AE9" s="60"/>
      <c r="AF9" s="60"/>
      <c r="AG9" s="60"/>
      <c r="AH9" s="61">
        <v>1</v>
      </c>
      <c r="AI9" s="62">
        <v>46</v>
      </c>
      <c r="AJ9" s="62">
        <v>55</v>
      </c>
      <c r="AK9" s="62"/>
      <c r="AL9" s="62"/>
      <c r="AM9" s="62"/>
      <c r="AN9" s="62"/>
      <c r="AO9" s="62"/>
      <c r="AP9" s="63"/>
      <c r="AQ9" s="63"/>
      <c r="AR9" s="62">
        <v>0.3</v>
      </c>
      <c r="AS9" s="62">
        <v>0.19</v>
      </c>
      <c r="AT9" s="62">
        <v>0.27</v>
      </c>
      <c r="AU9" s="60"/>
      <c r="AV9" s="60"/>
      <c r="AW9" s="60"/>
      <c r="AX9" s="60"/>
      <c r="AY9" s="60"/>
      <c r="AZ9" s="60"/>
      <c r="BA9" s="64"/>
      <c r="BB9" s="89" t="s">
        <v>409</v>
      </c>
    </row>
    <row r="10" spans="1:54" s="65" customFormat="1" ht="59.25" customHeight="1" x14ac:dyDescent="0.25">
      <c r="A10" s="88">
        <f t="shared" si="0"/>
        <v>4</v>
      </c>
      <c r="B10" s="66" t="s">
        <v>95</v>
      </c>
      <c r="C10" s="69" t="s">
        <v>372</v>
      </c>
      <c r="D10" s="67" t="s">
        <v>373</v>
      </c>
      <c r="E10" s="67" t="s">
        <v>374</v>
      </c>
      <c r="F10" s="66" t="s">
        <v>100</v>
      </c>
      <c r="G10" s="67" t="s">
        <v>375</v>
      </c>
      <c r="H10" s="68" t="s">
        <v>376</v>
      </c>
      <c r="I10" s="66" t="s">
        <v>99</v>
      </c>
      <c r="J10" s="70" t="s">
        <v>377</v>
      </c>
      <c r="K10" s="70" t="s">
        <v>381</v>
      </c>
      <c r="L10" s="67" t="s">
        <v>382</v>
      </c>
      <c r="M10" s="67" t="s">
        <v>383</v>
      </c>
      <c r="N10" s="70"/>
      <c r="O10" s="70"/>
      <c r="P10" s="70">
        <v>3</v>
      </c>
      <c r="Q10" s="70">
        <v>4</v>
      </c>
      <c r="R10" s="70">
        <v>7</v>
      </c>
      <c r="S10" s="70">
        <v>8</v>
      </c>
      <c r="T10" s="70">
        <v>2</v>
      </c>
      <c r="U10" s="70">
        <v>2</v>
      </c>
      <c r="V10" s="70">
        <v>14</v>
      </c>
      <c r="W10" s="70">
        <v>13</v>
      </c>
      <c r="X10" s="70"/>
      <c r="Y10" s="70"/>
      <c r="Z10" s="70">
        <v>0.02</v>
      </c>
      <c r="AA10" s="70">
        <v>0.05</v>
      </c>
      <c r="AB10" s="70">
        <v>7.0000000000000007E-2</v>
      </c>
      <c r="AC10" s="70">
        <v>0.16</v>
      </c>
      <c r="AD10" s="70">
        <v>0.01</v>
      </c>
      <c r="AE10" s="70">
        <v>0.02</v>
      </c>
      <c r="AF10" s="70">
        <v>0.14000000000000001</v>
      </c>
      <c r="AG10" s="70">
        <v>0.6</v>
      </c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1"/>
      <c r="BB10" s="90" t="s">
        <v>409</v>
      </c>
    </row>
    <row r="11" spans="1:54" s="65" customFormat="1" ht="59.25" customHeight="1" x14ac:dyDescent="0.25">
      <c r="A11" s="88">
        <f t="shared" si="0"/>
        <v>5</v>
      </c>
      <c r="B11" s="66" t="s">
        <v>95</v>
      </c>
      <c r="C11" s="69" t="s">
        <v>372</v>
      </c>
      <c r="D11" s="67" t="s">
        <v>373</v>
      </c>
      <c r="E11" s="67" t="s">
        <v>374</v>
      </c>
      <c r="F11" s="66" t="s">
        <v>100</v>
      </c>
      <c r="G11" s="67" t="s">
        <v>375</v>
      </c>
      <c r="H11" s="68" t="s">
        <v>376</v>
      </c>
      <c r="I11" s="66" t="s">
        <v>99</v>
      </c>
      <c r="J11" s="70" t="s">
        <v>377</v>
      </c>
      <c r="K11" s="70" t="s">
        <v>385</v>
      </c>
      <c r="L11" s="67" t="s">
        <v>386</v>
      </c>
      <c r="M11" s="67" t="s">
        <v>387</v>
      </c>
      <c r="N11" s="70"/>
      <c r="O11" s="70"/>
      <c r="P11" s="70"/>
      <c r="Q11" s="70"/>
      <c r="R11" s="70"/>
      <c r="S11" s="70">
        <v>1</v>
      </c>
      <c r="T11" s="70">
        <v>1</v>
      </c>
      <c r="U11" s="70">
        <v>1</v>
      </c>
      <c r="V11" s="70">
        <v>1</v>
      </c>
      <c r="W11" s="70">
        <v>2</v>
      </c>
      <c r="X11" s="70"/>
      <c r="Y11" s="70"/>
      <c r="Z11" s="70"/>
      <c r="AA11" s="70"/>
      <c r="AB11" s="70"/>
      <c r="AC11" s="70">
        <v>0.01</v>
      </c>
      <c r="AD11" s="70">
        <v>0.03</v>
      </c>
      <c r="AE11" s="70">
        <v>0.03</v>
      </c>
      <c r="AF11" s="70">
        <v>0.03</v>
      </c>
      <c r="AG11" s="70">
        <v>0.05</v>
      </c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1"/>
      <c r="BB11" s="90" t="s">
        <v>409</v>
      </c>
    </row>
    <row r="12" spans="1:54" s="65" customFormat="1" ht="59.25" customHeight="1" x14ac:dyDescent="0.25">
      <c r="A12" s="88">
        <f t="shared" si="0"/>
        <v>6</v>
      </c>
      <c r="B12" s="66" t="s">
        <v>95</v>
      </c>
      <c r="C12" s="69" t="s">
        <v>372</v>
      </c>
      <c r="D12" s="67" t="s">
        <v>373</v>
      </c>
      <c r="E12" s="67" t="s">
        <v>374</v>
      </c>
      <c r="F12" s="66" t="s">
        <v>100</v>
      </c>
      <c r="G12" s="67" t="s">
        <v>375</v>
      </c>
      <c r="H12" s="68" t="s">
        <v>376</v>
      </c>
      <c r="I12" s="66" t="s">
        <v>99</v>
      </c>
      <c r="J12" s="70" t="s">
        <v>377</v>
      </c>
      <c r="K12" s="70" t="s">
        <v>384</v>
      </c>
      <c r="L12" s="67" t="s">
        <v>388</v>
      </c>
      <c r="M12" s="67" t="s">
        <v>389</v>
      </c>
      <c r="N12" s="70"/>
      <c r="O12" s="70"/>
      <c r="P12" s="70"/>
      <c r="Q12" s="70"/>
      <c r="R12" s="70">
        <v>17</v>
      </c>
      <c r="S12" s="70">
        <v>104</v>
      </c>
      <c r="T12" s="70">
        <v>60</v>
      </c>
      <c r="U12" s="70">
        <v>140</v>
      </c>
      <c r="V12" s="70">
        <v>30</v>
      </c>
      <c r="W12" s="70">
        <v>391</v>
      </c>
      <c r="X12" s="70"/>
      <c r="Y12" s="70"/>
      <c r="Z12" s="70"/>
      <c r="AA12" s="70"/>
      <c r="AB12" s="70">
        <v>0.14000000000000001</v>
      </c>
      <c r="AC12" s="70">
        <v>1</v>
      </c>
      <c r="AD12" s="70">
        <v>0.2</v>
      </c>
      <c r="AE12" s="70">
        <v>0.5</v>
      </c>
      <c r="AF12" s="70">
        <v>0.3</v>
      </c>
      <c r="AG12" s="70">
        <v>2.76</v>
      </c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1"/>
      <c r="BB12" s="90" t="s">
        <v>409</v>
      </c>
    </row>
    <row r="13" spans="1:54" s="65" customFormat="1" ht="59.25" customHeight="1" x14ac:dyDescent="0.25">
      <c r="A13" s="88">
        <f t="shared" si="0"/>
        <v>7</v>
      </c>
      <c r="B13" s="66" t="s">
        <v>95</v>
      </c>
      <c r="C13" s="69" t="s">
        <v>372</v>
      </c>
      <c r="D13" s="67" t="s">
        <v>373</v>
      </c>
      <c r="E13" s="67" t="s">
        <v>374</v>
      </c>
      <c r="F13" s="66" t="s">
        <v>100</v>
      </c>
      <c r="G13" s="67" t="s">
        <v>375</v>
      </c>
      <c r="H13" s="68" t="s">
        <v>376</v>
      </c>
      <c r="I13" s="66" t="s">
        <v>99</v>
      </c>
      <c r="J13" s="70" t="s">
        <v>377</v>
      </c>
      <c r="K13" s="70" t="s">
        <v>399</v>
      </c>
      <c r="L13" s="67" t="s">
        <v>400</v>
      </c>
      <c r="M13" s="67" t="s">
        <v>401</v>
      </c>
      <c r="N13" s="70"/>
      <c r="O13" s="70"/>
      <c r="P13" s="70"/>
      <c r="Q13" s="70"/>
      <c r="R13" s="70"/>
      <c r="S13" s="70"/>
      <c r="T13" s="70">
        <v>2</v>
      </c>
      <c r="U13" s="70"/>
      <c r="V13" s="70"/>
      <c r="W13" s="70"/>
      <c r="X13" s="70"/>
      <c r="Y13" s="70"/>
      <c r="Z13" s="70"/>
      <c r="AA13" s="70"/>
      <c r="AB13" s="70"/>
      <c r="AC13" s="70"/>
      <c r="AD13" s="70">
        <v>0.01</v>
      </c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1"/>
      <c r="BB13" s="90" t="s">
        <v>409</v>
      </c>
    </row>
    <row r="14" spans="1:54" s="65" customFormat="1" ht="59.25" customHeight="1" x14ac:dyDescent="0.25">
      <c r="A14" s="88">
        <f t="shared" si="0"/>
        <v>8</v>
      </c>
      <c r="B14" s="66" t="s">
        <v>95</v>
      </c>
      <c r="C14" s="69" t="s">
        <v>372</v>
      </c>
      <c r="D14" s="67" t="s">
        <v>373</v>
      </c>
      <c r="E14" s="67" t="s">
        <v>374</v>
      </c>
      <c r="F14" s="66" t="s">
        <v>100</v>
      </c>
      <c r="G14" s="67" t="s">
        <v>375</v>
      </c>
      <c r="H14" s="68" t="s">
        <v>376</v>
      </c>
      <c r="I14" s="66" t="s">
        <v>99</v>
      </c>
      <c r="J14" s="70" t="s">
        <v>377</v>
      </c>
      <c r="K14" s="70" t="s">
        <v>402</v>
      </c>
      <c r="L14" s="67" t="s">
        <v>403</v>
      </c>
      <c r="M14" s="67" t="s">
        <v>404</v>
      </c>
      <c r="N14" s="70"/>
      <c r="O14" s="70"/>
      <c r="P14" s="70"/>
      <c r="Q14" s="70"/>
      <c r="R14" s="70"/>
      <c r="S14" s="70"/>
      <c r="T14" s="70">
        <v>2</v>
      </c>
      <c r="U14" s="70">
        <v>142</v>
      </c>
      <c r="V14" s="70"/>
      <c r="W14" s="70"/>
      <c r="X14" s="70"/>
      <c r="Y14" s="70"/>
      <c r="Z14" s="70"/>
      <c r="AA14" s="70"/>
      <c r="AB14" s="70"/>
      <c r="AC14" s="70"/>
      <c r="AD14" s="70">
        <v>5.0000000000000001E-3</v>
      </c>
      <c r="AE14" s="70">
        <v>0.57999999999999996</v>
      </c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1"/>
      <c r="BB14" s="90" t="s">
        <v>409</v>
      </c>
    </row>
    <row r="15" spans="1:54" s="65" customFormat="1" ht="59.25" customHeight="1" x14ac:dyDescent="0.25">
      <c r="A15" s="88">
        <f t="shared" si="0"/>
        <v>9</v>
      </c>
      <c r="B15" s="66" t="s">
        <v>95</v>
      </c>
      <c r="C15" s="69" t="s">
        <v>372</v>
      </c>
      <c r="D15" s="67" t="s">
        <v>373</v>
      </c>
      <c r="E15" s="67" t="s">
        <v>374</v>
      </c>
      <c r="F15" s="66" t="s">
        <v>100</v>
      </c>
      <c r="G15" s="67" t="s">
        <v>375</v>
      </c>
      <c r="H15" s="68" t="s">
        <v>376</v>
      </c>
      <c r="I15" s="66" t="s">
        <v>99</v>
      </c>
      <c r="J15" s="70" t="s">
        <v>377</v>
      </c>
      <c r="K15" s="70" t="s">
        <v>395</v>
      </c>
      <c r="L15" s="67" t="s">
        <v>396</v>
      </c>
      <c r="M15" s="67" t="s">
        <v>397</v>
      </c>
      <c r="N15" s="70"/>
      <c r="O15" s="70"/>
      <c r="P15" s="70"/>
      <c r="Q15" s="70"/>
      <c r="R15" s="70"/>
      <c r="S15" s="70">
        <v>1</v>
      </c>
      <c r="T15" s="70"/>
      <c r="U15" s="70"/>
      <c r="V15" s="70"/>
      <c r="W15" s="70"/>
      <c r="X15" s="70"/>
      <c r="Y15" s="70"/>
      <c r="Z15" s="70"/>
      <c r="AA15" s="70"/>
      <c r="AB15" s="70"/>
      <c r="AC15" s="70">
        <v>5.0000000000000001E-3</v>
      </c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1"/>
      <c r="BB15" s="90" t="s">
        <v>409</v>
      </c>
    </row>
    <row r="16" spans="1:54" s="65" customFormat="1" ht="59.25" customHeight="1" x14ac:dyDescent="0.25">
      <c r="A16" s="88">
        <f t="shared" si="0"/>
        <v>10</v>
      </c>
      <c r="B16" s="66" t="s">
        <v>95</v>
      </c>
      <c r="C16" s="69" t="s">
        <v>372</v>
      </c>
      <c r="D16" s="67" t="s">
        <v>373</v>
      </c>
      <c r="E16" s="67" t="s">
        <v>374</v>
      </c>
      <c r="F16" s="66" t="s">
        <v>100</v>
      </c>
      <c r="G16" s="67" t="s">
        <v>375</v>
      </c>
      <c r="H16" s="68" t="s">
        <v>376</v>
      </c>
      <c r="I16" s="66" t="s">
        <v>99</v>
      </c>
      <c r="J16" s="70" t="s">
        <v>377</v>
      </c>
      <c r="K16" s="70" t="s">
        <v>390</v>
      </c>
      <c r="L16" s="67" t="s">
        <v>391</v>
      </c>
      <c r="M16" s="67" t="s">
        <v>392</v>
      </c>
      <c r="N16" s="70"/>
      <c r="O16" s="70"/>
      <c r="P16" s="70"/>
      <c r="Q16" s="70">
        <v>2</v>
      </c>
      <c r="R16" s="70">
        <v>1</v>
      </c>
      <c r="S16" s="70">
        <v>1</v>
      </c>
      <c r="T16" s="70">
        <v>1</v>
      </c>
      <c r="U16" s="70"/>
      <c r="V16" s="70">
        <v>1</v>
      </c>
      <c r="W16" s="70">
        <v>1</v>
      </c>
      <c r="X16" s="70"/>
      <c r="Y16" s="70"/>
      <c r="Z16" s="70"/>
      <c r="AA16" s="70">
        <v>0.04</v>
      </c>
      <c r="AB16" s="70">
        <v>0.01</v>
      </c>
      <c r="AC16" s="70">
        <v>0.01</v>
      </c>
      <c r="AD16" s="70">
        <v>0.05</v>
      </c>
      <c r="AE16" s="70"/>
      <c r="AF16" s="70">
        <v>0.04</v>
      </c>
      <c r="AG16" s="70">
        <v>0.05</v>
      </c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1"/>
      <c r="BB16" s="90" t="s">
        <v>409</v>
      </c>
    </row>
    <row r="17" spans="1:54" s="65" customFormat="1" ht="59.25" customHeight="1" x14ac:dyDescent="0.25">
      <c r="A17" s="88">
        <f t="shared" si="0"/>
        <v>11</v>
      </c>
      <c r="B17" s="66" t="s">
        <v>95</v>
      </c>
      <c r="C17" s="69" t="s">
        <v>372</v>
      </c>
      <c r="D17" s="67" t="s">
        <v>373</v>
      </c>
      <c r="E17" s="67" t="s">
        <v>374</v>
      </c>
      <c r="F17" s="66" t="s">
        <v>100</v>
      </c>
      <c r="G17" s="67" t="s">
        <v>375</v>
      </c>
      <c r="H17" s="68" t="s">
        <v>376</v>
      </c>
      <c r="I17" s="66" t="s">
        <v>99</v>
      </c>
      <c r="J17" s="70" t="s">
        <v>377</v>
      </c>
      <c r="K17" s="70" t="s">
        <v>393</v>
      </c>
      <c r="L17" s="67" t="s">
        <v>394</v>
      </c>
      <c r="M17" s="67" t="s">
        <v>398</v>
      </c>
      <c r="N17" s="70"/>
      <c r="O17" s="70"/>
      <c r="P17" s="70"/>
      <c r="Q17" s="70"/>
      <c r="R17" s="70">
        <v>1</v>
      </c>
      <c r="S17" s="70">
        <v>4</v>
      </c>
      <c r="T17" s="70">
        <v>1</v>
      </c>
      <c r="U17" s="70"/>
      <c r="V17" s="70"/>
      <c r="W17" s="70"/>
      <c r="X17" s="70"/>
      <c r="Y17" s="70"/>
      <c r="Z17" s="70"/>
      <c r="AA17" s="70"/>
      <c r="AB17" s="70">
        <v>1E-3</v>
      </c>
      <c r="AC17" s="70">
        <v>0.02</v>
      </c>
      <c r="AD17" s="70">
        <v>5.0000000000000001E-3</v>
      </c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1"/>
      <c r="BB17" s="90" t="s">
        <v>409</v>
      </c>
    </row>
    <row r="18" spans="1:54" s="65" customFormat="1" ht="59.25" customHeight="1" x14ac:dyDescent="0.25">
      <c r="A18" s="88">
        <f t="shared" si="0"/>
        <v>12</v>
      </c>
      <c r="B18" s="66"/>
      <c r="C18" s="69" t="s">
        <v>96</v>
      </c>
      <c r="D18" s="66" t="s">
        <v>490</v>
      </c>
      <c r="E18" s="67" t="s">
        <v>415</v>
      </c>
      <c r="F18" s="66" t="s">
        <v>100</v>
      </c>
      <c r="G18" s="67" t="s">
        <v>317</v>
      </c>
      <c r="H18" s="68" t="s">
        <v>416</v>
      </c>
      <c r="I18" s="66" t="s">
        <v>99</v>
      </c>
      <c r="J18" s="70" t="s">
        <v>277</v>
      </c>
      <c r="K18" s="70" t="s">
        <v>485</v>
      </c>
      <c r="L18" s="67" t="s">
        <v>486</v>
      </c>
      <c r="M18" s="67" t="s">
        <v>487</v>
      </c>
      <c r="N18" s="70"/>
      <c r="O18" s="70"/>
      <c r="P18" s="70"/>
      <c r="Q18" s="70"/>
      <c r="R18" s="70"/>
      <c r="S18" s="70"/>
      <c r="T18" s="70"/>
      <c r="U18" s="70"/>
      <c r="V18" s="70"/>
      <c r="W18" s="70">
        <v>3</v>
      </c>
      <c r="X18" s="70"/>
      <c r="Y18" s="70"/>
      <c r="Z18" s="70"/>
      <c r="AA18" s="70"/>
      <c r="AB18" s="70"/>
      <c r="AC18" s="70"/>
      <c r="AD18" s="70"/>
      <c r="AE18" s="70"/>
      <c r="AF18" s="70"/>
      <c r="AG18" s="70">
        <v>0.12</v>
      </c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1"/>
      <c r="BB18" s="90" t="s">
        <v>409</v>
      </c>
    </row>
    <row r="19" spans="1:54" s="65" customFormat="1" ht="59.25" customHeight="1" x14ac:dyDescent="0.25">
      <c r="A19" s="88">
        <f t="shared" si="0"/>
        <v>13</v>
      </c>
      <c r="B19" s="66" t="s">
        <v>249</v>
      </c>
      <c r="C19" s="69" t="s">
        <v>276</v>
      </c>
      <c r="D19" s="67" t="s">
        <v>282</v>
      </c>
      <c r="E19" s="67" t="s">
        <v>283</v>
      </c>
      <c r="F19" s="66" t="s">
        <v>100</v>
      </c>
      <c r="G19" s="67" t="s">
        <v>315</v>
      </c>
      <c r="H19" s="68" t="s">
        <v>316</v>
      </c>
      <c r="I19" s="66" t="s">
        <v>99</v>
      </c>
      <c r="J19" s="70" t="s">
        <v>277</v>
      </c>
      <c r="K19" s="70" t="s">
        <v>278</v>
      </c>
      <c r="L19" s="67" t="s">
        <v>294</v>
      </c>
      <c r="M19" s="67" t="s">
        <v>356</v>
      </c>
      <c r="N19" s="70"/>
      <c r="O19" s="70"/>
      <c r="P19" s="70"/>
      <c r="Q19" s="70"/>
      <c r="R19" s="70"/>
      <c r="S19" s="70"/>
      <c r="T19" s="70"/>
      <c r="U19" s="70"/>
      <c r="V19" s="70">
        <v>1</v>
      </c>
      <c r="W19" s="70">
        <v>1</v>
      </c>
      <c r="X19" s="70"/>
      <c r="Y19" s="70"/>
      <c r="Z19" s="70"/>
      <c r="AA19" s="70"/>
      <c r="AB19" s="70"/>
      <c r="AC19" s="70"/>
      <c r="AD19" s="70"/>
      <c r="AE19" s="70"/>
      <c r="AF19" s="70">
        <v>0.04</v>
      </c>
      <c r="AG19" s="70">
        <v>0.04</v>
      </c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1"/>
      <c r="BB19" s="90" t="s">
        <v>352</v>
      </c>
    </row>
    <row r="20" spans="1:54" s="65" customFormat="1" ht="59.25" customHeight="1" x14ac:dyDescent="0.25">
      <c r="A20" s="88">
        <f t="shared" si="0"/>
        <v>14</v>
      </c>
      <c r="B20" s="66" t="s">
        <v>249</v>
      </c>
      <c r="C20" s="69" t="s">
        <v>265</v>
      </c>
      <c r="D20" s="66" t="s">
        <v>286</v>
      </c>
      <c r="E20" s="67" t="s">
        <v>287</v>
      </c>
      <c r="F20" s="66" t="s">
        <v>100</v>
      </c>
      <c r="G20" s="67" t="s">
        <v>317</v>
      </c>
      <c r="H20" s="68" t="s">
        <v>318</v>
      </c>
      <c r="I20" s="66" t="s">
        <v>99</v>
      </c>
      <c r="J20" s="70" t="s">
        <v>251</v>
      </c>
      <c r="K20" s="70" t="s">
        <v>266</v>
      </c>
      <c r="L20" s="67" t="s">
        <v>295</v>
      </c>
      <c r="M20" s="67" t="s">
        <v>357</v>
      </c>
      <c r="N20" s="70">
        <v>192</v>
      </c>
      <c r="O20" s="70">
        <v>483</v>
      </c>
      <c r="P20" s="70">
        <v>163</v>
      </c>
      <c r="Q20" s="70">
        <v>112</v>
      </c>
      <c r="R20" s="70">
        <v>53</v>
      </c>
      <c r="S20" s="70">
        <v>45</v>
      </c>
      <c r="T20" s="70">
        <v>87</v>
      </c>
      <c r="U20" s="70">
        <v>99</v>
      </c>
      <c r="V20" s="70">
        <v>40</v>
      </c>
      <c r="W20" s="70"/>
      <c r="X20" s="70">
        <v>2.88</v>
      </c>
      <c r="Y20" s="70">
        <v>10.130000000000001</v>
      </c>
      <c r="Z20" s="70">
        <v>12.57</v>
      </c>
      <c r="AA20" s="70">
        <v>14.25</v>
      </c>
      <c r="AB20" s="70">
        <v>15.05</v>
      </c>
      <c r="AC20" s="70">
        <v>15.72</v>
      </c>
      <c r="AD20" s="70">
        <v>17.03</v>
      </c>
      <c r="AE20" s="70">
        <v>18.510000000000002</v>
      </c>
      <c r="AF20" s="70">
        <v>19.11</v>
      </c>
      <c r="AG20" s="70"/>
      <c r="AH20" s="72"/>
      <c r="AI20" s="73"/>
      <c r="AJ20" s="73"/>
      <c r="AK20" s="73"/>
      <c r="AL20" s="73"/>
      <c r="AM20" s="73"/>
      <c r="AN20" s="73"/>
      <c r="AO20" s="73"/>
      <c r="AP20" s="73"/>
      <c r="AQ20" s="73"/>
      <c r="AR20" s="74"/>
      <c r="AS20" s="73"/>
      <c r="AT20" s="73"/>
      <c r="AU20" s="73"/>
      <c r="AV20" s="70"/>
      <c r="AW20" s="70"/>
      <c r="AX20" s="70"/>
      <c r="AY20" s="70"/>
      <c r="AZ20" s="70"/>
      <c r="BA20" s="71"/>
      <c r="BB20" s="90" t="s">
        <v>352</v>
      </c>
    </row>
    <row r="21" spans="1:54" s="65" customFormat="1" ht="59.25" customHeight="1" x14ac:dyDescent="0.25">
      <c r="A21" s="88">
        <f t="shared" si="0"/>
        <v>15</v>
      </c>
      <c r="B21" s="66" t="s">
        <v>249</v>
      </c>
      <c r="C21" s="69" t="s">
        <v>258</v>
      </c>
      <c r="D21" s="67" t="s">
        <v>288</v>
      </c>
      <c r="E21" s="67" t="s">
        <v>289</v>
      </c>
      <c r="F21" s="66" t="s">
        <v>100</v>
      </c>
      <c r="G21" s="67" t="s">
        <v>319</v>
      </c>
      <c r="H21" s="68" t="s">
        <v>320</v>
      </c>
      <c r="I21" s="66" t="s">
        <v>99</v>
      </c>
      <c r="J21" s="70" t="s">
        <v>251</v>
      </c>
      <c r="K21" s="70" t="s">
        <v>260</v>
      </c>
      <c r="L21" s="67" t="s">
        <v>296</v>
      </c>
      <c r="M21" s="67" t="s">
        <v>354</v>
      </c>
      <c r="N21" s="70"/>
      <c r="O21" s="70"/>
      <c r="P21" s="70"/>
      <c r="Q21" s="70"/>
      <c r="R21" s="70"/>
      <c r="S21" s="70"/>
      <c r="T21" s="70"/>
      <c r="U21" s="70"/>
      <c r="V21" s="70">
        <v>1</v>
      </c>
      <c r="W21" s="70">
        <v>1</v>
      </c>
      <c r="X21" s="70"/>
      <c r="Y21" s="70"/>
      <c r="Z21" s="70"/>
      <c r="AA21" s="70"/>
      <c r="AB21" s="70"/>
      <c r="AC21" s="70"/>
      <c r="AD21" s="70"/>
      <c r="AE21" s="70"/>
      <c r="AF21" s="70">
        <v>0.04</v>
      </c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1"/>
      <c r="BB21" s="90" t="s">
        <v>352</v>
      </c>
    </row>
    <row r="22" spans="1:54" s="65" customFormat="1" ht="59.25" customHeight="1" x14ac:dyDescent="0.25">
      <c r="A22" s="88">
        <f t="shared" si="0"/>
        <v>16</v>
      </c>
      <c r="B22" s="66" t="s">
        <v>124</v>
      </c>
      <c r="C22" s="69" t="s">
        <v>281</v>
      </c>
      <c r="D22" s="67" t="s">
        <v>290</v>
      </c>
      <c r="E22" s="67" t="s">
        <v>291</v>
      </c>
      <c r="F22" s="66" t="s">
        <v>100</v>
      </c>
      <c r="G22" s="67" t="s">
        <v>321</v>
      </c>
      <c r="H22" s="68" t="s">
        <v>322</v>
      </c>
      <c r="I22" s="66" t="s">
        <v>99</v>
      </c>
      <c r="J22" s="70" t="s">
        <v>251</v>
      </c>
      <c r="K22" s="70" t="s">
        <v>259</v>
      </c>
      <c r="L22" s="67" t="s">
        <v>297</v>
      </c>
      <c r="M22" s="67" t="s">
        <v>359</v>
      </c>
      <c r="N22" s="70"/>
      <c r="O22" s="70"/>
      <c r="P22" s="70"/>
      <c r="Q22" s="70"/>
      <c r="R22" s="70"/>
      <c r="S22" s="70"/>
      <c r="T22" s="70">
        <v>30</v>
      </c>
      <c r="U22" s="70">
        <v>30</v>
      </c>
      <c r="V22" s="70">
        <v>30</v>
      </c>
      <c r="W22" s="70">
        <v>15</v>
      </c>
      <c r="X22" s="70"/>
      <c r="Y22" s="70"/>
      <c r="Z22" s="70"/>
      <c r="AA22" s="70"/>
      <c r="AB22" s="70"/>
      <c r="AC22" s="70"/>
      <c r="AD22" s="70">
        <v>1</v>
      </c>
      <c r="AE22" s="70">
        <v>1</v>
      </c>
      <c r="AF22" s="70">
        <v>1</v>
      </c>
      <c r="AG22" s="70">
        <v>0.96</v>
      </c>
      <c r="AH22" s="72">
        <v>20</v>
      </c>
      <c r="AI22" s="73">
        <v>37</v>
      </c>
      <c r="AJ22" s="73">
        <v>87</v>
      </c>
      <c r="AK22" s="73">
        <v>29</v>
      </c>
      <c r="AL22" s="73">
        <v>35</v>
      </c>
      <c r="AM22" s="73">
        <v>30</v>
      </c>
      <c r="AN22" s="73"/>
      <c r="AO22" s="74"/>
      <c r="AP22" s="74"/>
      <c r="AQ22" s="74"/>
      <c r="AR22" s="73">
        <v>0.1</v>
      </c>
      <c r="AS22" s="73">
        <v>0.69</v>
      </c>
      <c r="AT22" s="73">
        <v>1</v>
      </c>
      <c r="AU22" s="73">
        <v>0.5</v>
      </c>
      <c r="AV22" s="73">
        <v>0.68</v>
      </c>
      <c r="AW22" s="73">
        <v>0.5</v>
      </c>
      <c r="AX22" s="70"/>
      <c r="AY22" s="70"/>
      <c r="AZ22" s="70"/>
      <c r="BA22" s="71"/>
      <c r="BB22" s="90" t="s">
        <v>353</v>
      </c>
    </row>
    <row r="23" spans="1:54" s="65" customFormat="1" ht="59.25" customHeight="1" x14ac:dyDescent="0.25">
      <c r="A23" s="88">
        <f t="shared" si="0"/>
        <v>17</v>
      </c>
      <c r="B23" s="66" t="s">
        <v>249</v>
      </c>
      <c r="C23" s="69" t="s">
        <v>250</v>
      </c>
      <c r="D23" s="67" t="s">
        <v>284</v>
      </c>
      <c r="E23" s="67" t="s">
        <v>285</v>
      </c>
      <c r="F23" s="66" t="s">
        <v>100</v>
      </c>
      <c r="G23" s="67" t="s">
        <v>323</v>
      </c>
      <c r="H23" s="68" t="s">
        <v>324</v>
      </c>
      <c r="I23" s="66" t="s">
        <v>99</v>
      </c>
      <c r="J23" s="70" t="s">
        <v>251</v>
      </c>
      <c r="K23" s="70" t="s">
        <v>252</v>
      </c>
      <c r="L23" s="67" t="s">
        <v>298</v>
      </c>
      <c r="M23" s="67" t="s">
        <v>358</v>
      </c>
      <c r="N23" s="70"/>
      <c r="O23" s="70">
        <v>2</v>
      </c>
      <c r="P23" s="70">
        <v>2</v>
      </c>
      <c r="Q23" s="70">
        <v>1</v>
      </c>
      <c r="R23" s="70">
        <v>1</v>
      </c>
      <c r="S23" s="70">
        <v>1</v>
      </c>
      <c r="T23" s="70">
        <v>1</v>
      </c>
      <c r="U23" s="70">
        <v>1</v>
      </c>
      <c r="V23" s="70">
        <v>2</v>
      </c>
      <c r="W23" s="70">
        <v>3</v>
      </c>
      <c r="X23" s="70"/>
      <c r="Y23" s="70">
        <v>0.5</v>
      </c>
      <c r="Z23" s="70">
        <v>0.7</v>
      </c>
      <c r="AA23" s="70">
        <v>0.2</v>
      </c>
      <c r="AB23" s="70">
        <v>0.3</v>
      </c>
      <c r="AC23" s="70">
        <v>0.5</v>
      </c>
      <c r="AD23" s="70">
        <v>0.4</v>
      </c>
      <c r="AE23" s="70">
        <v>0.3</v>
      </c>
      <c r="AF23" s="70">
        <v>0.8</v>
      </c>
      <c r="AG23" s="70">
        <v>0.12</v>
      </c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1"/>
      <c r="BB23" s="90" t="s">
        <v>352</v>
      </c>
    </row>
    <row r="24" spans="1:54" s="65" customFormat="1" ht="59.25" customHeight="1" x14ac:dyDescent="0.25">
      <c r="A24" s="88">
        <f t="shared" si="0"/>
        <v>18</v>
      </c>
      <c r="B24" s="66" t="s">
        <v>249</v>
      </c>
      <c r="C24" s="69" t="s">
        <v>258</v>
      </c>
      <c r="D24" s="67" t="s">
        <v>325</v>
      </c>
      <c r="E24" s="67" t="s">
        <v>289</v>
      </c>
      <c r="F24" s="66" t="s">
        <v>100</v>
      </c>
      <c r="G24" s="67" t="s">
        <v>319</v>
      </c>
      <c r="H24" s="68" t="s">
        <v>320</v>
      </c>
      <c r="I24" s="66" t="s">
        <v>99</v>
      </c>
      <c r="J24" s="70" t="s">
        <v>251</v>
      </c>
      <c r="K24" s="70" t="s">
        <v>261</v>
      </c>
      <c r="L24" s="67" t="s">
        <v>299</v>
      </c>
      <c r="M24" s="67" t="s">
        <v>355</v>
      </c>
      <c r="N24" s="70"/>
      <c r="O24" s="70"/>
      <c r="P24" s="70">
        <v>69</v>
      </c>
      <c r="Q24" s="70">
        <v>157</v>
      </c>
      <c r="R24" s="70">
        <v>396</v>
      </c>
      <c r="S24" s="70">
        <v>402</v>
      </c>
      <c r="T24" s="70">
        <v>1130</v>
      </c>
      <c r="U24" s="70">
        <v>1070</v>
      </c>
      <c r="V24" s="70">
        <v>881</v>
      </c>
      <c r="W24" s="70">
        <v>970</v>
      </c>
      <c r="X24" s="70"/>
      <c r="Y24" s="70"/>
      <c r="Z24" s="70">
        <v>2</v>
      </c>
      <c r="AA24" s="70">
        <v>4.2699999999999996</v>
      </c>
      <c r="AB24" s="70">
        <v>4.7699999999999996</v>
      </c>
      <c r="AC24" s="70">
        <v>5</v>
      </c>
      <c r="AD24" s="70">
        <v>6.96</v>
      </c>
      <c r="AE24" s="70">
        <v>7.81</v>
      </c>
      <c r="AF24" s="70">
        <v>7.2</v>
      </c>
      <c r="AG24" s="70"/>
      <c r="AH24" s="73"/>
      <c r="AI24" s="73">
        <v>23</v>
      </c>
      <c r="AJ24" s="73"/>
      <c r="AK24" s="73"/>
      <c r="AL24" s="73"/>
      <c r="AM24" s="73"/>
      <c r="AN24" s="73"/>
      <c r="AO24" s="73"/>
      <c r="AP24" s="73"/>
      <c r="AQ24" s="73"/>
      <c r="AR24" s="73"/>
      <c r="AS24" s="73">
        <v>0.82</v>
      </c>
      <c r="AT24" s="70"/>
      <c r="AU24" s="70"/>
      <c r="AV24" s="70"/>
      <c r="AW24" s="70"/>
      <c r="AX24" s="70"/>
      <c r="AY24" s="70"/>
      <c r="AZ24" s="70"/>
      <c r="BA24" s="71"/>
      <c r="BB24" s="90" t="s">
        <v>352</v>
      </c>
    </row>
    <row r="25" spans="1:54" s="65" customFormat="1" ht="59.25" customHeight="1" x14ac:dyDescent="0.25">
      <c r="A25" s="88">
        <f t="shared" si="0"/>
        <v>19</v>
      </c>
      <c r="B25" s="66" t="s">
        <v>249</v>
      </c>
      <c r="C25" s="69" t="s">
        <v>258</v>
      </c>
      <c r="D25" s="67" t="s">
        <v>325</v>
      </c>
      <c r="E25" s="67" t="s">
        <v>289</v>
      </c>
      <c r="F25" s="66" t="s">
        <v>100</v>
      </c>
      <c r="G25" s="67" t="s">
        <v>319</v>
      </c>
      <c r="H25" s="68" t="s">
        <v>320</v>
      </c>
      <c r="I25" s="66" t="s">
        <v>99</v>
      </c>
      <c r="J25" s="70" t="s">
        <v>251</v>
      </c>
      <c r="K25" s="70" t="s">
        <v>262</v>
      </c>
      <c r="L25" s="67" t="s">
        <v>300</v>
      </c>
      <c r="M25" s="67" t="s">
        <v>360</v>
      </c>
      <c r="N25" s="70"/>
      <c r="O25" s="70"/>
      <c r="P25" s="70"/>
      <c r="Q25" s="70"/>
      <c r="R25" s="70"/>
      <c r="S25" s="70"/>
      <c r="T25" s="70"/>
      <c r="U25" s="70"/>
      <c r="V25" s="70">
        <v>2</v>
      </c>
      <c r="W25" s="70">
        <v>2</v>
      </c>
      <c r="X25" s="70"/>
      <c r="Y25" s="70"/>
      <c r="Z25" s="70"/>
      <c r="AA25" s="70"/>
      <c r="AB25" s="70"/>
      <c r="AC25" s="70"/>
      <c r="AD25" s="70"/>
      <c r="AE25" s="70"/>
      <c r="AF25" s="70">
        <v>0.04</v>
      </c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1"/>
      <c r="BB25" s="90" t="s">
        <v>352</v>
      </c>
    </row>
    <row r="26" spans="1:54" s="65" customFormat="1" ht="59.25" customHeight="1" x14ac:dyDescent="0.25">
      <c r="A26" s="88">
        <f t="shared" si="0"/>
        <v>20</v>
      </c>
      <c r="B26" s="66" t="s">
        <v>249</v>
      </c>
      <c r="C26" s="69" t="s">
        <v>258</v>
      </c>
      <c r="D26" s="67" t="s">
        <v>325</v>
      </c>
      <c r="E26" s="67" t="s">
        <v>289</v>
      </c>
      <c r="F26" s="66" t="s">
        <v>100</v>
      </c>
      <c r="G26" s="67" t="s">
        <v>319</v>
      </c>
      <c r="H26" s="68" t="s">
        <v>320</v>
      </c>
      <c r="I26" s="66" t="s">
        <v>99</v>
      </c>
      <c r="J26" s="70" t="s">
        <v>251</v>
      </c>
      <c r="K26" s="70" t="s">
        <v>263</v>
      </c>
      <c r="L26" s="67" t="s">
        <v>301</v>
      </c>
      <c r="M26" s="67" t="s">
        <v>361</v>
      </c>
      <c r="N26" s="70"/>
      <c r="O26" s="70"/>
      <c r="P26" s="70"/>
      <c r="Q26" s="70"/>
      <c r="R26" s="70"/>
      <c r="S26" s="70"/>
      <c r="T26" s="70"/>
      <c r="U26" s="70"/>
      <c r="V26" s="70">
        <v>2</v>
      </c>
      <c r="W26" s="70">
        <v>2</v>
      </c>
      <c r="X26" s="70"/>
      <c r="Y26" s="70"/>
      <c r="Z26" s="70"/>
      <c r="AA26" s="70"/>
      <c r="AB26" s="70"/>
      <c r="AC26" s="70"/>
      <c r="AD26" s="70"/>
      <c r="AE26" s="70"/>
      <c r="AF26" s="70">
        <v>0.08</v>
      </c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1"/>
      <c r="BB26" s="90" t="s">
        <v>352</v>
      </c>
    </row>
    <row r="27" spans="1:54" s="65" customFormat="1" ht="59.25" customHeight="1" x14ac:dyDescent="0.25">
      <c r="A27" s="88">
        <f t="shared" si="0"/>
        <v>21</v>
      </c>
      <c r="B27" s="66" t="s">
        <v>249</v>
      </c>
      <c r="C27" s="69" t="s">
        <v>258</v>
      </c>
      <c r="D27" s="67" t="s">
        <v>325</v>
      </c>
      <c r="E27" s="67" t="s">
        <v>289</v>
      </c>
      <c r="F27" s="66" t="s">
        <v>100</v>
      </c>
      <c r="G27" s="67" t="s">
        <v>319</v>
      </c>
      <c r="H27" s="68" t="s">
        <v>320</v>
      </c>
      <c r="I27" s="66" t="s">
        <v>99</v>
      </c>
      <c r="J27" s="70" t="s">
        <v>251</v>
      </c>
      <c r="K27" s="70" t="s">
        <v>264</v>
      </c>
      <c r="L27" s="67" t="s">
        <v>302</v>
      </c>
      <c r="M27" s="67" t="s">
        <v>362</v>
      </c>
      <c r="N27" s="70"/>
      <c r="O27" s="70"/>
      <c r="P27" s="70"/>
      <c r="Q27" s="70"/>
      <c r="R27" s="70"/>
      <c r="S27" s="70"/>
      <c r="T27" s="70"/>
      <c r="U27" s="70"/>
      <c r="V27" s="70">
        <v>6</v>
      </c>
      <c r="W27" s="70">
        <v>6</v>
      </c>
      <c r="X27" s="70"/>
      <c r="Y27" s="70"/>
      <c r="Z27" s="70"/>
      <c r="AA27" s="70"/>
      <c r="AB27" s="70"/>
      <c r="AC27" s="70"/>
      <c r="AD27" s="70"/>
      <c r="AE27" s="70"/>
      <c r="AF27" s="70">
        <v>0.24</v>
      </c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1"/>
      <c r="BB27" s="90" t="s">
        <v>352</v>
      </c>
    </row>
    <row r="28" spans="1:54" s="65" customFormat="1" ht="59.25" customHeight="1" x14ac:dyDescent="0.25">
      <c r="A28" s="88">
        <f t="shared" si="0"/>
        <v>22</v>
      </c>
      <c r="B28" s="66" t="s">
        <v>249</v>
      </c>
      <c r="C28" s="69" t="s">
        <v>265</v>
      </c>
      <c r="D28" s="66" t="s">
        <v>286</v>
      </c>
      <c r="E28" s="67" t="s">
        <v>287</v>
      </c>
      <c r="F28" s="66" t="s">
        <v>100</v>
      </c>
      <c r="G28" s="67" t="s">
        <v>317</v>
      </c>
      <c r="H28" s="68" t="s">
        <v>318</v>
      </c>
      <c r="I28" s="66" t="s">
        <v>99</v>
      </c>
      <c r="J28" s="70" t="s">
        <v>251</v>
      </c>
      <c r="K28" s="70" t="s">
        <v>267</v>
      </c>
      <c r="L28" s="67" t="s">
        <v>303</v>
      </c>
      <c r="M28" s="67" t="s">
        <v>363</v>
      </c>
      <c r="N28" s="70"/>
      <c r="O28" s="70"/>
      <c r="P28" s="70"/>
      <c r="Q28" s="70"/>
      <c r="R28" s="70"/>
      <c r="S28" s="70"/>
      <c r="T28" s="70"/>
      <c r="U28" s="70"/>
      <c r="V28" s="70">
        <v>1</v>
      </c>
      <c r="W28" s="70">
        <v>7</v>
      </c>
      <c r="X28" s="70"/>
      <c r="Y28" s="70"/>
      <c r="Z28" s="70"/>
      <c r="AA28" s="70"/>
      <c r="AB28" s="70"/>
      <c r="AC28" s="70"/>
      <c r="AD28" s="70"/>
      <c r="AE28" s="70"/>
      <c r="AF28" s="70">
        <v>0.55000000000000004</v>
      </c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1"/>
      <c r="BB28" s="90" t="s">
        <v>352</v>
      </c>
    </row>
    <row r="29" spans="1:54" s="65" customFormat="1" ht="75" customHeight="1" x14ac:dyDescent="0.25">
      <c r="A29" s="88">
        <f t="shared" si="0"/>
        <v>23</v>
      </c>
      <c r="B29" s="66" t="s">
        <v>249</v>
      </c>
      <c r="C29" s="69" t="s">
        <v>250</v>
      </c>
      <c r="D29" s="67" t="s">
        <v>284</v>
      </c>
      <c r="E29" s="67" t="s">
        <v>285</v>
      </c>
      <c r="F29" s="66" t="s">
        <v>100</v>
      </c>
      <c r="G29" s="67" t="s">
        <v>323</v>
      </c>
      <c r="H29" s="68" t="s">
        <v>324</v>
      </c>
      <c r="I29" s="66" t="s">
        <v>99</v>
      </c>
      <c r="J29" s="70" t="s">
        <v>251</v>
      </c>
      <c r="K29" s="70" t="s">
        <v>253</v>
      </c>
      <c r="L29" s="67" t="s">
        <v>304</v>
      </c>
      <c r="M29" s="67" t="s">
        <v>364</v>
      </c>
      <c r="N29" s="70"/>
      <c r="O29" s="70"/>
      <c r="P29" s="70"/>
      <c r="Q29" s="70">
        <v>20</v>
      </c>
      <c r="R29" s="70">
        <v>12</v>
      </c>
      <c r="S29" s="70">
        <v>14</v>
      </c>
      <c r="T29" s="70">
        <v>14</v>
      </c>
      <c r="U29" s="70">
        <v>12</v>
      </c>
      <c r="V29" s="70">
        <v>14</v>
      </c>
      <c r="W29" s="70">
        <v>14</v>
      </c>
      <c r="X29" s="70"/>
      <c r="Y29" s="70"/>
      <c r="Z29" s="70"/>
      <c r="AA29" s="70">
        <v>0.51</v>
      </c>
      <c r="AB29" s="70">
        <v>0.21</v>
      </c>
      <c r="AC29" s="70">
        <v>0.18</v>
      </c>
      <c r="AD29" s="70">
        <v>0.18</v>
      </c>
      <c r="AE29" s="70">
        <v>0.15</v>
      </c>
      <c r="AF29" s="70">
        <v>0.18</v>
      </c>
      <c r="AG29" s="70">
        <v>0.34</v>
      </c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1"/>
      <c r="BB29" s="90" t="s">
        <v>352</v>
      </c>
    </row>
    <row r="30" spans="1:54" s="65" customFormat="1" ht="45" customHeight="1" x14ac:dyDescent="0.25">
      <c r="A30" s="88">
        <f t="shared" si="0"/>
        <v>24</v>
      </c>
      <c r="B30" s="66" t="s">
        <v>249</v>
      </c>
      <c r="C30" s="69" t="s">
        <v>256</v>
      </c>
      <c r="D30" s="67" t="s">
        <v>292</v>
      </c>
      <c r="E30" s="67" t="s">
        <v>293</v>
      </c>
      <c r="F30" s="66" t="s">
        <v>100</v>
      </c>
      <c r="G30" s="67" t="s">
        <v>326</v>
      </c>
      <c r="H30" s="68" t="s">
        <v>327</v>
      </c>
      <c r="I30" s="66" t="s">
        <v>99</v>
      </c>
      <c r="J30" s="70" t="s">
        <v>251</v>
      </c>
      <c r="K30" s="70" t="s">
        <v>255</v>
      </c>
      <c r="L30" s="67" t="s">
        <v>305</v>
      </c>
      <c r="M30" s="67" t="s">
        <v>365</v>
      </c>
      <c r="N30" s="70"/>
      <c r="O30" s="70"/>
      <c r="P30" s="70"/>
      <c r="Q30" s="70">
        <v>1</v>
      </c>
      <c r="R30" s="70">
        <v>1</v>
      </c>
      <c r="S30" s="70">
        <v>1</v>
      </c>
      <c r="T30" s="70"/>
      <c r="U30" s="70"/>
      <c r="V30" s="70">
        <v>1</v>
      </c>
      <c r="W30" s="70">
        <v>2</v>
      </c>
      <c r="X30" s="70"/>
      <c r="Y30" s="70"/>
      <c r="Z30" s="70"/>
      <c r="AA30" s="70">
        <v>0.04</v>
      </c>
      <c r="AB30" s="70">
        <v>0.03</v>
      </c>
      <c r="AC30" s="70">
        <v>0.02</v>
      </c>
      <c r="AD30" s="70"/>
      <c r="AE30" s="70"/>
      <c r="AF30" s="70">
        <v>0.04</v>
      </c>
      <c r="AG30" s="70">
        <v>0.04</v>
      </c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1"/>
      <c r="BB30" s="90" t="s">
        <v>352</v>
      </c>
    </row>
    <row r="31" spans="1:54" s="65" customFormat="1" ht="45" customHeight="1" x14ac:dyDescent="0.25">
      <c r="A31" s="88">
        <f t="shared" si="0"/>
        <v>25</v>
      </c>
      <c r="B31" s="66"/>
      <c r="C31" s="69" t="s">
        <v>279</v>
      </c>
      <c r="D31" s="66" t="s">
        <v>286</v>
      </c>
      <c r="E31" s="67" t="s">
        <v>287</v>
      </c>
      <c r="F31" s="66" t="s">
        <v>100</v>
      </c>
      <c r="G31" s="67" t="s">
        <v>317</v>
      </c>
      <c r="H31" s="68" t="s">
        <v>318</v>
      </c>
      <c r="I31" s="66" t="s">
        <v>99</v>
      </c>
      <c r="J31" s="70" t="s">
        <v>251</v>
      </c>
      <c r="K31" s="70" t="s">
        <v>269</v>
      </c>
      <c r="L31" s="67" t="s">
        <v>488</v>
      </c>
      <c r="M31" s="67" t="s">
        <v>489</v>
      </c>
      <c r="N31" s="70"/>
      <c r="O31" s="70"/>
      <c r="P31" s="70"/>
      <c r="Q31" s="70"/>
      <c r="R31" s="70"/>
      <c r="S31" s="70"/>
      <c r="T31" s="70"/>
      <c r="U31" s="70"/>
      <c r="V31" s="70"/>
      <c r="W31" s="70">
        <v>1</v>
      </c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1"/>
      <c r="BB31" s="90" t="s">
        <v>426</v>
      </c>
    </row>
    <row r="32" spans="1:54" s="65" customFormat="1" ht="57" customHeight="1" x14ac:dyDescent="0.25">
      <c r="A32" s="88">
        <f t="shared" si="0"/>
        <v>26</v>
      </c>
      <c r="B32" s="66" t="s">
        <v>249</v>
      </c>
      <c r="C32" s="69" t="s">
        <v>279</v>
      </c>
      <c r="D32" s="67" t="s">
        <v>282</v>
      </c>
      <c r="E32" s="67" t="s">
        <v>283</v>
      </c>
      <c r="F32" s="66" t="s">
        <v>100</v>
      </c>
      <c r="G32" s="67" t="s">
        <v>315</v>
      </c>
      <c r="H32" s="68" t="s">
        <v>316</v>
      </c>
      <c r="I32" s="66" t="s">
        <v>99</v>
      </c>
      <c r="J32" s="70" t="s">
        <v>251</v>
      </c>
      <c r="K32" s="70" t="s">
        <v>268</v>
      </c>
      <c r="L32" s="67" t="s">
        <v>306</v>
      </c>
      <c r="M32" s="67" t="s">
        <v>351</v>
      </c>
      <c r="N32" s="70"/>
      <c r="O32" s="70"/>
      <c r="P32" s="70">
        <v>6</v>
      </c>
      <c r="Q32" s="70">
        <v>8</v>
      </c>
      <c r="R32" s="70">
        <v>6</v>
      </c>
      <c r="S32" s="70">
        <v>7</v>
      </c>
      <c r="T32" s="70">
        <v>7</v>
      </c>
      <c r="U32" s="70">
        <v>7</v>
      </c>
      <c r="V32" s="70">
        <v>2</v>
      </c>
      <c r="W32" s="70">
        <v>2</v>
      </c>
      <c r="X32" s="70"/>
      <c r="Y32" s="70"/>
      <c r="Z32" s="70">
        <v>0.1</v>
      </c>
      <c r="AA32" s="70">
        <v>0.15</v>
      </c>
      <c r="AB32" s="70">
        <v>0.11</v>
      </c>
      <c r="AC32" s="70">
        <v>0.11</v>
      </c>
      <c r="AD32" s="70">
        <v>0.16</v>
      </c>
      <c r="AE32" s="70">
        <v>0.16</v>
      </c>
      <c r="AF32" s="70">
        <v>0.05</v>
      </c>
      <c r="AG32" s="70">
        <v>0.06</v>
      </c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1"/>
      <c r="BB32" s="90" t="s">
        <v>352</v>
      </c>
    </row>
    <row r="33" spans="1:54" s="65" customFormat="1" ht="66.75" customHeight="1" x14ac:dyDescent="0.25">
      <c r="A33" s="88">
        <f t="shared" si="0"/>
        <v>27</v>
      </c>
      <c r="B33" s="66" t="s">
        <v>249</v>
      </c>
      <c r="C33" s="69" t="s">
        <v>265</v>
      </c>
      <c r="D33" s="66" t="s">
        <v>286</v>
      </c>
      <c r="E33" s="67" t="s">
        <v>287</v>
      </c>
      <c r="F33" s="66" t="s">
        <v>100</v>
      </c>
      <c r="G33" s="67" t="s">
        <v>317</v>
      </c>
      <c r="H33" s="68" t="s">
        <v>318</v>
      </c>
      <c r="I33" s="66" t="s">
        <v>99</v>
      </c>
      <c r="J33" s="70" t="s">
        <v>251</v>
      </c>
      <c r="K33" s="70" t="s">
        <v>269</v>
      </c>
      <c r="L33" s="67" t="s">
        <v>307</v>
      </c>
      <c r="M33" s="67" t="s">
        <v>366</v>
      </c>
      <c r="N33" s="70"/>
      <c r="O33" s="70"/>
      <c r="P33" s="70">
        <v>3</v>
      </c>
      <c r="Q33" s="70">
        <v>3</v>
      </c>
      <c r="R33" s="70">
        <v>6</v>
      </c>
      <c r="S33" s="70">
        <v>6</v>
      </c>
      <c r="T33" s="70">
        <v>5</v>
      </c>
      <c r="U33" s="70">
        <v>5</v>
      </c>
      <c r="V33" s="70">
        <v>7</v>
      </c>
      <c r="W33" s="70">
        <v>9</v>
      </c>
      <c r="X33" s="70"/>
      <c r="Y33" s="70"/>
      <c r="Z33" s="70">
        <v>0.4</v>
      </c>
      <c r="AA33" s="70">
        <v>0.3</v>
      </c>
      <c r="AB33" s="70">
        <v>0.1</v>
      </c>
      <c r="AC33" s="70">
        <v>0.1</v>
      </c>
      <c r="AD33" s="70">
        <v>0.3</v>
      </c>
      <c r="AE33" s="70">
        <v>0.3</v>
      </c>
      <c r="AF33" s="70">
        <v>0.2</v>
      </c>
      <c r="AG33" s="75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1"/>
      <c r="BB33" s="90" t="s">
        <v>352</v>
      </c>
    </row>
    <row r="34" spans="1:54" s="65" customFormat="1" ht="61.5" customHeight="1" x14ac:dyDescent="0.25">
      <c r="A34" s="88">
        <f t="shared" si="0"/>
        <v>28</v>
      </c>
      <c r="B34" s="66" t="s">
        <v>249</v>
      </c>
      <c r="C34" s="69" t="s">
        <v>265</v>
      </c>
      <c r="D34" s="66" t="s">
        <v>286</v>
      </c>
      <c r="E34" s="67" t="s">
        <v>287</v>
      </c>
      <c r="F34" s="66" t="s">
        <v>100</v>
      </c>
      <c r="G34" s="67" t="s">
        <v>317</v>
      </c>
      <c r="H34" s="68" t="s">
        <v>318</v>
      </c>
      <c r="I34" s="66" t="s">
        <v>99</v>
      </c>
      <c r="J34" s="70" t="s">
        <v>251</v>
      </c>
      <c r="K34" s="70" t="s">
        <v>270</v>
      </c>
      <c r="L34" s="67" t="s">
        <v>308</v>
      </c>
      <c r="M34" s="67" t="s">
        <v>367</v>
      </c>
      <c r="N34" s="70"/>
      <c r="O34" s="70"/>
      <c r="P34" s="70"/>
      <c r="Q34" s="70">
        <v>4</v>
      </c>
      <c r="R34" s="70">
        <v>4</v>
      </c>
      <c r="S34" s="70">
        <v>4</v>
      </c>
      <c r="T34" s="70">
        <v>3</v>
      </c>
      <c r="U34" s="70">
        <v>3</v>
      </c>
      <c r="V34" s="70">
        <v>3</v>
      </c>
      <c r="W34" s="70">
        <v>7</v>
      </c>
      <c r="X34" s="70"/>
      <c r="Y34" s="70"/>
      <c r="Z34" s="70"/>
      <c r="AA34" s="70">
        <v>7.0000000000000007E-2</v>
      </c>
      <c r="AB34" s="70">
        <v>7.0000000000000007E-2</v>
      </c>
      <c r="AC34" s="70">
        <v>7.0000000000000007E-2</v>
      </c>
      <c r="AD34" s="70">
        <v>0.06</v>
      </c>
      <c r="AE34" s="70">
        <v>0.06</v>
      </c>
      <c r="AF34" s="70">
        <v>0.03</v>
      </c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1"/>
      <c r="BB34" s="90" t="s">
        <v>352</v>
      </c>
    </row>
    <row r="35" spans="1:54" s="65" customFormat="1" ht="61.5" customHeight="1" x14ac:dyDescent="0.25">
      <c r="A35" s="88">
        <f t="shared" si="0"/>
        <v>29</v>
      </c>
      <c r="B35" s="66" t="s">
        <v>249</v>
      </c>
      <c r="C35" s="69" t="s">
        <v>256</v>
      </c>
      <c r="D35" s="67" t="s">
        <v>292</v>
      </c>
      <c r="E35" s="67" t="s">
        <v>293</v>
      </c>
      <c r="F35" s="66" t="s">
        <v>100</v>
      </c>
      <c r="G35" s="67" t="s">
        <v>326</v>
      </c>
      <c r="H35" s="68" t="s">
        <v>327</v>
      </c>
      <c r="I35" s="66" t="s">
        <v>99</v>
      </c>
      <c r="J35" s="70" t="s">
        <v>251</v>
      </c>
      <c r="K35" s="70" t="s">
        <v>257</v>
      </c>
      <c r="L35" s="67" t="s">
        <v>309</v>
      </c>
      <c r="M35" s="67" t="s">
        <v>368</v>
      </c>
      <c r="N35" s="70"/>
      <c r="O35" s="70">
        <v>1</v>
      </c>
      <c r="P35" s="70">
        <v>3</v>
      </c>
      <c r="Q35" s="70">
        <v>3</v>
      </c>
      <c r="R35" s="70">
        <v>3</v>
      </c>
      <c r="S35" s="70">
        <v>2</v>
      </c>
      <c r="T35" s="70"/>
      <c r="U35" s="70"/>
      <c r="V35" s="70">
        <v>38</v>
      </c>
      <c r="W35" s="70">
        <v>28</v>
      </c>
      <c r="X35" s="70"/>
      <c r="Y35" s="70">
        <v>0.01</v>
      </c>
      <c r="Z35" s="70">
        <v>0.11</v>
      </c>
      <c r="AA35" s="70">
        <v>0.21</v>
      </c>
      <c r="AB35" s="70">
        <v>0.12</v>
      </c>
      <c r="AC35" s="70">
        <v>0.09</v>
      </c>
      <c r="AD35" s="70"/>
      <c r="AE35" s="70"/>
      <c r="AF35" s="70"/>
      <c r="AG35" s="70">
        <v>1.3</v>
      </c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1"/>
      <c r="BB35" s="90" t="s">
        <v>352</v>
      </c>
    </row>
    <row r="36" spans="1:54" s="65" customFormat="1" ht="61.5" customHeight="1" x14ac:dyDescent="0.25">
      <c r="A36" s="88">
        <f t="shared" si="0"/>
        <v>30</v>
      </c>
      <c r="B36" s="66" t="s">
        <v>249</v>
      </c>
      <c r="C36" s="69" t="s">
        <v>265</v>
      </c>
      <c r="D36" s="66" t="s">
        <v>286</v>
      </c>
      <c r="E36" s="67" t="s">
        <v>287</v>
      </c>
      <c r="F36" s="66" t="s">
        <v>100</v>
      </c>
      <c r="G36" s="67" t="s">
        <v>317</v>
      </c>
      <c r="H36" s="68" t="s">
        <v>318</v>
      </c>
      <c r="I36" s="66" t="s">
        <v>99</v>
      </c>
      <c r="J36" s="70" t="s">
        <v>251</v>
      </c>
      <c r="K36" s="70" t="s">
        <v>271</v>
      </c>
      <c r="L36" s="67" t="s">
        <v>310</v>
      </c>
      <c r="M36" s="67" t="s">
        <v>369</v>
      </c>
      <c r="N36" s="70"/>
      <c r="O36" s="70"/>
      <c r="P36" s="70">
        <v>2</v>
      </c>
      <c r="Q36" s="70">
        <v>2</v>
      </c>
      <c r="R36" s="70">
        <v>2</v>
      </c>
      <c r="S36" s="70">
        <v>2</v>
      </c>
      <c r="T36" s="70">
        <v>2</v>
      </c>
      <c r="U36" s="70">
        <v>2</v>
      </c>
      <c r="V36" s="70">
        <v>1</v>
      </c>
      <c r="W36" s="70">
        <v>1</v>
      </c>
      <c r="X36" s="70"/>
      <c r="Y36" s="70"/>
      <c r="Z36" s="70">
        <v>0.03</v>
      </c>
      <c r="AA36" s="70">
        <v>0.03</v>
      </c>
      <c r="AB36" s="70">
        <v>0.01</v>
      </c>
      <c r="AC36" s="70">
        <v>0.03</v>
      </c>
      <c r="AD36" s="70">
        <v>3.0000000000000001E-3</v>
      </c>
      <c r="AE36" s="70">
        <v>3.0000000000000001E-3</v>
      </c>
      <c r="AF36" s="70">
        <v>0.02</v>
      </c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1"/>
      <c r="BB36" s="90" t="s">
        <v>352</v>
      </c>
    </row>
    <row r="37" spans="1:54" s="65" customFormat="1" ht="61.5" customHeight="1" x14ac:dyDescent="0.25">
      <c r="A37" s="88">
        <f t="shared" si="0"/>
        <v>31</v>
      </c>
      <c r="B37" s="66" t="s">
        <v>249</v>
      </c>
      <c r="C37" s="69" t="s">
        <v>250</v>
      </c>
      <c r="D37" s="67" t="s">
        <v>284</v>
      </c>
      <c r="E37" s="67" t="s">
        <v>285</v>
      </c>
      <c r="F37" s="66" t="s">
        <v>100</v>
      </c>
      <c r="G37" s="67" t="s">
        <v>323</v>
      </c>
      <c r="H37" s="68" t="s">
        <v>324</v>
      </c>
      <c r="I37" s="66" t="s">
        <v>99</v>
      </c>
      <c r="J37" s="70" t="s">
        <v>251</v>
      </c>
      <c r="K37" s="70" t="s">
        <v>254</v>
      </c>
      <c r="L37" s="67" t="s">
        <v>311</v>
      </c>
      <c r="M37" s="67" t="s">
        <v>370</v>
      </c>
      <c r="N37" s="70"/>
      <c r="O37" s="70"/>
      <c r="P37" s="70"/>
      <c r="Q37" s="70"/>
      <c r="R37" s="70"/>
      <c r="S37" s="70"/>
      <c r="T37" s="70"/>
      <c r="U37" s="70"/>
      <c r="V37" s="70">
        <v>1</v>
      </c>
      <c r="W37" s="70">
        <v>1</v>
      </c>
      <c r="X37" s="70"/>
      <c r="Y37" s="70"/>
      <c r="Z37" s="70"/>
      <c r="AA37" s="70"/>
      <c r="AB37" s="70"/>
      <c r="AC37" s="70"/>
      <c r="AD37" s="70"/>
      <c r="AE37" s="70"/>
      <c r="AF37" s="70"/>
      <c r="AG37" s="70">
        <v>0.04</v>
      </c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1"/>
      <c r="BB37" s="90" t="s">
        <v>352</v>
      </c>
    </row>
    <row r="38" spans="1:54" s="65" customFormat="1" ht="61.5" customHeight="1" x14ac:dyDescent="0.25">
      <c r="A38" s="88">
        <f t="shared" si="0"/>
        <v>32</v>
      </c>
      <c r="B38" s="66" t="s">
        <v>96</v>
      </c>
      <c r="C38" s="69" t="s">
        <v>106</v>
      </c>
      <c r="D38" s="67" t="s">
        <v>107</v>
      </c>
      <c r="E38" s="67" t="s">
        <v>108</v>
      </c>
      <c r="F38" s="66" t="s">
        <v>100</v>
      </c>
      <c r="G38" s="67" t="s">
        <v>328</v>
      </c>
      <c r="H38" s="68" t="s">
        <v>187</v>
      </c>
      <c r="I38" s="66" t="s">
        <v>99</v>
      </c>
      <c r="J38" s="70" t="s">
        <v>109</v>
      </c>
      <c r="K38" s="70" t="s">
        <v>110</v>
      </c>
      <c r="L38" s="67" t="s">
        <v>141</v>
      </c>
      <c r="M38" s="67" t="s">
        <v>199</v>
      </c>
      <c r="N38" s="70"/>
      <c r="O38" s="70"/>
      <c r="P38" s="70">
        <v>12</v>
      </c>
      <c r="Q38" s="70">
        <v>20</v>
      </c>
      <c r="R38" s="70">
        <v>16</v>
      </c>
      <c r="S38" s="70">
        <v>13</v>
      </c>
      <c r="T38" s="70">
        <v>12</v>
      </c>
      <c r="U38" s="70">
        <v>22</v>
      </c>
      <c r="V38" s="70">
        <v>25</v>
      </c>
      <c r="W38" s="70"/>
      <c r="X38" s="70"/>
      <c r="Y38" s="70"/>
      <c r="Z38" s="70">
        <v>0.28000000000000003</v>
      </c>
      <c r="AA38" s="70">
        <v>0.43</v>
      </c>
      <c r="AB38" s="70">
        <v>0.31</v>
      </c>
      <c r="AC38" s="70">
        <v>0.28000000000000003</v>
      </c>
      <c r="AD38" s="70">
        <v>0.27</v>
      </c>
      <c r="AE38" s="70">
        <v>0.17</v>
      </c>
      <c r="AF38" s="70">
        <v>0.19</v>
      </c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1"/>
      <c r="BB38" s="90" t="s">
        <v>121</v>
      </c>
    </row>
    <row r="39" spans="1:54" s="65" customFormat="1" ht="61.5" customHeight="1" x14ac:dyDescent="0.25">
      <c r="A39" s="88">
        <f t="shared" si="0"/>
        <v>33</v>
      </c>
      <c r="B39" s="66" t="s">
        <v>249</v>
      </c>
      <c r="C39" s="69" t="s">
        <v>276</v>
      </c>
      <c r="D39" s="67" t="s">
        <v>282</v>
      </c>
      <c r="E39" s="67" t="s">
        <v>283</v>
      </c>
      <c r="F39" s="66" t="s">
        <v>100</v>
      </c>
      <c r="G39" s="67" t="s">
        <v>315</v>
      </c>
      <c r="H39" s="68" t="s">
        <v>316</v>
      </c>
      <c r="I39" s="66" t="s">
        <v>99</v>
      </c>
      <c r="J39" s="70" t="s">
        <v>109</v>
      </c>
      <c r="K39" s="70" t="s">
        <v>280</v>
      </c>
      <c r="L39" s="67" t="s">
        <v>312</v>
      </c>
      <c r="M39" s="67" t="s">
        <v>312</v>
      </c>
      <c r="N39" s="70"/>
      <c r="O39" s="70"/>
      <c r="P39" s="70">
        <v>1</v>
      </c>
      <c r="Q39" s="70">
        <v>2</v>
      </c>
      <c r="R39" s="70">
        <v>1</v>
      </c>
      <c r="S39" s="70">
        <v>1</v>
      </c>
      <c r="T39" s="70">
        <v>1</v>
      </c>
      <c r="U39" s="70">
        <v>1</v>
      </c>
      <c r="V39" s="70">
        <v>2</v>
      </c>
      <c r="W39" s="70">
        <v>2</v>
      </c>
      <c r="X39" s="70"/>
      <c r="Y39" s="70"/>
      <c r="Z39" s="70">
        <v>0.03</v>
      </c>
      <c r="AA39" s="70">
        <v>0.05</v>
      </c>
      <c r="AB39" s="70">
        <v>0.05</v>
      </c>
      <c r="AC39" s="70">
        <v>0.05</v>
      </c>
      <c r="AD39" s="70">
        <v>0.05</v>
      </c>
      <c r="AE39" s="70">
        <v>0.05</v>
      </c>
      <c r="AF39" s="70">
        <v>0.05</v>
      </c>
      <c r="AG39" s="70">
        <v>0.05</v>
      </c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1"/>
      <c r="BB39" s="90" t="s">
        <v>352</v>
      </c>
    </row>
    <row r="40" spans="1:54" s="65" customFormat="1" ht="61.5" customHeight="1" x14ac:dyDescent="0.25">
      <c r="A40" s="88">
        <f t="shared" si="0"/>
        <v>34</v>
      </c>
      <c r="B40" s="66" t="s">
        <v>124</v>
      </c>
      <c r="C40" s="69" t="s">
        <v>125</v>
      </c>
      <c r="D40" s="67" t="s">
        <v>126</v>
      </c>
      <c r="E40" s="67" t="s">
        <v>127</v>
      </c>
      <c r="F40" s="66" t="s">
        <v>100</v>
      </c>
      <c r="G40" s="67">
        <v>59729800</v>
      </c>
      <c r="H40" s="68" t="s">
        <v>188</v>
      </c>
      <c r="I40" s="66" t="s">
        <v>99</v>
      </c>
      <c r="J40" s="70" t="s">
        <v>109</v>
      </c>
      <c r="K40" s="70" t="s">
        <v>128</v>
      </c>
      <c r="L40" s="67" t="s">
        <v>142</v>
      </c>
      <c r="M40" s="67" t="s">
        <v>200</v>
      </c>
      <c r="N40" s="70"/>
      <c r="O40" s="70"/>
      <c r="P40" s="70">
        <v>9</v>
      </c>
      <c r="Q40" s="70">
        <v>22</v>
      </c>
      <c r="R40" s="70">
        <v>25</v>
      </c>
      <c r="S40" s="70">
        <v>41</v>
      </c>
      <c r="T40" s="70">
        <v>68</v>
      </c>
      <c r="U40" s="70">
        <v>64</v>
      </c>
      <c r="V40" s="70">
        <v>58</v>
      </c>
      <c r="W40" s="70">
        <v>60</v>
      </c>
      <c r="X40" s="70"/>
      <c r="Y40" s="70"/>
      <c r="Z40" s="70">
        <v>36</v>
      </c>
      <c r="AA40" s="70">
        <v>0.88</v>
      </c>
      <c r="AB40" s="70">
        <v>1</v>
      </c>
      <c r="AC40" s="70">
        <v>1.64</v>
      </c>
      <c r="AD40" s="70">
        <v>2.72</v>
      </c>
      <c r="AE40" s="70">
        <v>2.16</v>
      </c>
      <c r="AF40" s="70">
        <v>2.3199999999999998</v>
      </c>
      <c r="AG40" s="70">
        <v>2.4</v>
      </c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1"/>
      <c r="BB40" s="90" t="s">
        <v>134</v>
      </c>
    </row>
    <row r="41" spans="1:54" s="65" customFormat="1" ht="61.5" customHeight="1" x14ac:dyDescent="0.25">
      <c r="A41" s="88">
        <f t="shared" si="0"/>
        <v>35</v>
      </c>
      <c r="B41" s="66" t="s">
        <v>124</v>
      </c>
      <c r="C41" s="69" t="s">
        <v>125</v>
      </c>
      <c r="D41" s="67" t="s">
        <v>126</v>
      </c>
      <c r="E41" s="67" t="s">
        <v>127</v>
      </c>
      <c r="F41" s="66" t="s">
        <v>100</v>
      </c>
      <c r="G41" s="67">
        <v>59729800</v>
      </c>
      <c r="H41" s="68" t="s">
        <v>188</v>
      </c>
      <c r="I41" s="66" t="s">
        <v>99</v>
      </c>
      <c r="J41" s="70" t="s">
        <v>109</v>
      </c>
      <c r="K41" s="70" t="s">
        <v>129</v>
      </c>
      <c r="L41" s="67" t="s">
        <v>143</v>
      </c>
      <c r="M41" s="67" t="s">
        <v>201</v>
      </c>
      <c r="N41" s="70"/>
      <c r="O41" s="70"/>
      <c r="P41" s="70">
        <v>30</v>
      </c>
      <c r="Q41" s="70">
        <v>43</v>
      </c>
      <c r="R41" s="70">
        <v>43</v>
      </c>
      <c r="S41" s="70">
        <v>37</v>
      </c>
      <c r="T41" s="70">
        <v>41</v>
      </c>
      <c r="U41" s="70">
        <v>48</v>
      </c>
      <c r="V41" s="70">
        <v>52</v>
      </c>
      <c r="W41" s="70">
        <v>52</v>
      </c>
      <c r="X41" s="70"/>
      <c r="Y41" s="70"/>
      <c r="Z41" s="70">
        <v>1.2</v>
      </c>
      <c r="AA41" s="70">
        <v>1.72</v>
      </c>
      <c r="AB41" s="70">
        <v>1.72</v>
      </c>
      <c r="AC41" s="70">
        <v>1.48</v>
      </c>
      <c r="AD41" s="70">
        <v>1.64</v>
      </c>
      <c r="AE41" s="70">
        <v>1.92</v>
      </c>
      <c r="AF41" s="70">
        <v>1.92</v>
      </c>
      <c r="AG41" s="70">
        <v>2.08</v>
      </c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1"/>
      <c r="BB41" s="90" t="s">
        <v>134</v>
      </c>
    </row>
    <row r="42" spans="1:54" s="65" customFormat="1" ht="61.5" customHeight="1" x14ac:dyDescent="0.25">
      <c r="A42" s="88">
        <f t="shared" si="0"/>
        <v>36</v>
      </c>
      <c r="B42" s="66" t="s">
        <v>124</v>
      </c>
      <c r="C42" s="69" t="s">
        <v>125</v>
      </c>
      <c r="D42" s="67" t="s">
        <v>126</v>
      </c>
      <c r="E42" s="67" t="s">
        <v>127</v>
      </c>
      <c r="F42" s="66" t="s">
        <v>100</v>
      </c>
      <c r="G42" s="67">
        <v>59729800</v>
      </c>
      <c r="H42" s="68" t="s">
        <v>188</v>
      </c>
      <c r="I42" s="66" t="s">
        <v>99</v>
      </c>
      <c r="J42" s="70" t="s">
        <v>109</v>
      </c>
      <c r="K42" s="70" t="s">
        <v>130</v>
      </c>
      <c r="L42" s="67" t="s">
        <v>144</v>
      </c>
      <c r="M42" s="67" t="s">
        <v>202</v>
      </c>
      <c r="N42" s="70"/>
      <c r="O42" s="70"/>
      <c r="P42" s="70">
        <v>53</v>
      </c>
      <c r="Q42" s="70">
        <v>94</v>
      </c>
      <c r="R42" s="70">
        <v>193</v>
      </c>
      <c r="S42" s="70">
        <v>247</v>
      </c>
      <c r="T42" s="70">
        <v>227</v>
      </c>
      <c r="U42" s="70">
        <v>256</v>
      </c>
      <c r="V42" s="70">
        <v>268</v>
      </c>
      <c r="W42" s="70">
        <v>280</v>
      </c>
      <c r="X42" s="70"/>
      <c r="Y42" s="70"/>
      <c r="Z42" s="70">
        <v>2.1</v>
      </c>
      <c r="AA42" s="70">
        <v>3.76</v>
      </c>
      <c r="AB42" s="70">
        <v>7.72</v>
      </c>
      <c r="AC42" s="70">
        <v>9.8800000000000008</v>
      </c>
      <c r="AD42" s="70">
        <v>9.08</v>
      </c>
      <c r="AE42" s="70">
        <v>10.24</v>
      </c>
      <c r="AF42" s="70">
        <v>10.24</v>
      </c>
      <c r="AG42" s="70">
        <v>11.200000000000001</v>
      </c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1"/>
      <c r="BB42" s="90" t="s">
        <v>134</v>
      </c>
    </row>
    <row r="43" spans="1:54" s="65" customFormat="1" ht="61.5" customHeight="1" x14ac:dyDescent="0.25">
      <c r="A43" s="88">
        <f t="shared" si="0"/>
        <v>37</v>
      </c>
      <c r="B43" s="66" t="s">
        <v>124</v>
      </c>
      <c r="C43" s="69" t="s">
        <v>125</v>
      </c>
      <c r="D43" s="67" t="s">
        <v>126</v>
      </c>
      <c r="E43" s="67" t="s">
        <v>127</v>
      </c>
      <c r="F43" s="66" t="s">
        <v>100</v>
      </c>
      <c r="G43" s="67">
        <v>59729800</v>
      </c>
      <c r="H43" s="68" t="s">
        <v>188</v>
      </c>
      <c r="I43" s="66" t="s">
        <v>99</v>
      </c>
      <c r="J43" s="70" t="s">
        <v>109</v>
      </c>
      <c r="K43" s="70" t="s">
        <v>131</v>
      </c>
      <c r="L43" s="67" t="s">
        <v>145</v>
      </c>
      <c r="M43" s="67" t="s">
        <v>203</v>
      </c>
      <c r="N43" s="70"/>
      <c r="O43" s="70"/>
      <c r="P43" s="70">
        <v>10</v>
      </c>
      <c r="Q43" s="70">
        <v>12</v>
      </c>
      <c r="R43" s="70">
        <v>14</v>
      </c>
      <c r="S43" s="70">
        <v>16</v>
      </c>
      <c r="T43" s="70">
        <v>13</v>
      </c>
      <c r="U43" s="70">
        <v>17</v>
      </c>
      <c r="V43" s="70">
        <v>17</v>
      </c>
      <c r="W43" s="70">
        <v>17</v>
      </c>
      <c r="X43" s="70"/>
      <c r="Y43" s="70"/>
      <c r="Z43" s="70">
        <v>0.4</v>
      </c>
      <c r="AA43" s="70">
        <v>0.48</v>
      </c>
      <c r="AB43" s="70">
        <v>0.56000000000000005</v>
      </c>
      <c r="AC43" s="70">
        <v>0.64</v>
      </c>
      <c r="AD43" s="70">
        <v>0.52</v>
      </c>
      <c r="AE43" s="70">
        <v>0.68</v>
      </c>
      <c r="AF43" s="70">
        <v>0.68</v>
      </c>
      <c r="AG43" s="70">
        <v>0.68</v>
      </c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1"/>
      <c r="BB43" s="90" t="s">
        <v>134</v>
      </c>
    </row>
    <row r="44" spans="1:54" s="65" customFormat="1" ht="61.5" customHeight="1" x14ac:dyDescent="0.25">
      <c r="A44" s="88">
        <f t="shared" si="0"/>
        <v>38</v>
      </c>
      <c r="B44" s="66" t="s">
        <v>124</v>
      </c>
      <c r="C44" s="69" t="s">
        <v>125</v>
      </c>
      <c r="D44" s="67" t="s">
        <v>126</v>
      </c>
      <c r="E44" s="67" t="s">
        <v>127</v>
      </c>
      <c r="F44" s="66" t="s">
        <v>100</v>
      </c>
      <c r="G44" s="67">
        <v>59729800</v>
      </c>
      <c r="H44" s="68" t="s">
        <v>188</v>
      </c>
      <c r="I44" s="66" t="s">
        <v>99</v>
      </c>
      <c r="J44" s="70" t="s">
        <v>109</v>
      </c>
      <c r="K44" s="70" t="s">
        <v>133</v>
      </c>
      <c r="L44" s="67" t="s">
        <v>146</v>
      </c>
      <c r="M44" s="67" t="s">
        <v>204</v>
      </c>
      <c r="N44" s="70"/>
      <c r="O44" s="70"/>
      <c r="P44" s="70"/>
      <c r="Q44" s="70">
        <v>2</v>
      </c>
      <c r="R44" s="70">
        <v>2</v>
      </c>
      <c r="S44" s="70">
        <v>2</v>
      </c>
      <c r="T44" s="70">
        <v>2</v>
      </c>
      <c r="U44" s="70">
        <v>2</v>
      </c>
      <c r="V44" s="70">
        <v>2</v>
      </c>
      <c r="W44" s="70">
        <v>2</v>
      </c>
      <c r="X44" s="70"/>
      <c r="Y44" s="70"/>
      <c r="Z44" s="70"/>
      <c r="AA44" s="70">
        <v>0.8</v>
      </c>
      <c r="AB44" s="70">
        <v>0.8</v>
      </c>
      <c r="AC44" s="70">
        <v>0.8</v>
      </c>
      <c r="AD44" s="70">
        <v>0.8</v>
      </c>
      <c r="AE44" s="70">
        <v>0.8</v>
      </c>
      <c r="AF44" s="70">
        <v>0.8</v>
      </c>
      <c r="AG44" s="70">
        <v>0.08</v>
      </c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1"/>
      <c r="BB44" s="90" t="s">
        <v>134</v>
      </c>
    </row>
    <row r="45" spans="1:54" s="65" customFormat="1" ht="61.5" customHeight="1" x14ac:dyDescent="0.25">
      <c r="A45" s="88">
        <f t="shared" si="0"/>
        <v>39</v>
      </c>
      <c r="B45" s="66" t="s">
        <v>124</v>
      </c>
      <c r="C45" s="69" t="s">
        <v>125</v>
      </c>
      <c r="D45" s="67" t="s">
        <v>126</v>
      </c>
      <c r="E45" s="67" t="s">
        <v>127</v>
      </c>
      <c r="F45" s="66" t="s">
        <v>100</v>
      </c>
      <c r="G45" s="67">
        <v>59729800</v>
      </c>
      <c r="H45" s="68" t="s">
        <v>188</v>
      </c>
      <c r="I45" s="66" t="s">
        <v>99</v>
      </c>
      <c r="J45" s="70" t="s">
        <v>109</v>
      </c>
      <c r="K45" s="70" t="s">
        <v>132</v>
      </c>
      <c r="L45" s="67" t="s">
        <v>147</v>
      </c>
      <c r="M45" s="67" t="s">
        <v>205</v>
      </c>
      <c r="N45" s="70"/>
      <c r="O45" s="70"/>
      <c r="P45" s="70">
        <v>4</v>
      </c>
      <c r="Q45" s="70">
        <v>4</v>
      </c>
      <c r="R45" s="70">
        <v>4</v>
      </c>
      <c r="S45" s="70">
        <v>4</v>
      </c>
      <c r="T45" s="70">
        <v>6</v>
      </c>
      <c r="U45" s="70">
        <v>6</v>
      </c>
      <c r="V45" s="70">
        <v>6</v>
      </c>
      <c r="W45" s="70">
        <v>6</v>
      </c>
      <c r="X45" s="70"/>
      <c r="Y45" s="70"/>
      <c r="Z45" s="70">
        <v>0.16</v>
      </c>
      <c r="AA45" s="70">
        <v>0.16</v>
      </c>
      <c r="AB45" s="70">
        <v>0.16</v>
      </c>
      <c r="AC45" s="70">
        <v>0.16</v>
      </c>
      <c r="AD45" s="70">
        <v>0.16</v>
      </c>
      <c r="AE45" s="70">
        <v>0.24</v>
      </c>
      <c r="AF45" s="70">
        <v>0.24</v>
      </c>
      <c r="AG45" s="70">
        <v>0.24</v>
      </c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1"/>
      <c r="BB45" s="90" t="s">
        <v>134</v>
      </c>
    </row>
    <row r="46" spans="1:54" s="76" customFormat="1" ht="61.5" customHeight="1" x14ac:dyDescent="0.15">
      <c r="A46" s="88">
        <f t="shared" si="0"/>
        <v>40</v>
      </c>
      <c r="B46" s="66" t="s">
        <v>96</v>
      </c>
      <c r="C46" s="69" t="s">
        <v>92</v>
      </c>
      <c r="D46" s="67" t="s">
        <v>93</v>
      </c>
      <c r="E46" s="67" t="s">
        <v>94</v>
      </c>
      <c r="F46" s="66" t="s">
        <v>100</v>
      </c>
      <c r="G46" s="67" t="s">
        <v>329</v>
      </c>
      <c r="H46" s="68" t="s">
        <v>189</v>
      </c>
      <c r="I46" s="66" t="s">
        <v>99</v>
      </c>
      <c r="J46" s="70" t="s">
        <v>17</v>
      </c>
      <c r="K46" s="70" t="s">
        <v>79</v>
      </c>
      <c r="L46" s="67" t="s">
        <v>148</v>
      </c>
      <c r="M46" s="67" t="s">
        <v>206</v>
      </c>
      <c r="N46" s="70"/>
      <c r="O46" s="70">
        <v>2</v>
      </c>
      <c r="P46" s="70">
        <v>2</v>
      </c>
      <c r="Q46" s="70">
        <v>2</v>
      </c>
      <c r="R46" s="70">
        <v>2</v>
      </c>
      <c r="S46" s="70">
        <v>2</v>
      </c>
      <c r="T46" s="70">
        <v>2</v>
      </c>
      <c r="U46" s="70">
        <v>2</v>
      </c>
      <c r="V46" s="70"/>
      <c r="W46" s="70">
        <v>1</v>
      </c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1"/>
      <c r="BB46" s="90" t="s">
        <v>105</v>
      </c>
    </row>
    <row r="47" spans="1:54" s="76" customFormat="1" ht="61.5" customHeight="1" x14ac:dyDescent="0.15">
      <c r="A47" s="88">
        <f t="shared" si="0"/>
        <v>41</v>
      </c>
      <c r="B47" s="66" t="s">
        <v>120</v>
      </c>
      <c r="C47" s="69" t="s">
        <v>111</v>
      </c>
      <c r="D47" s="67" t="s">
        <v>112</v>
      </c>
      <c r="E47" s="67" t="s">
        <v>113</v>
      </c>
      <c r="F47" s="66" t="s">
        <v>100</v>
      </c>
      <c r="G47" s="67" t="s">
        <v>330</v>
      </c>
      <c r="H47" s="68" t="s">
        <v>189</v>
      </c>
      <c r="I47" s="66" t="s">
        <v>99</v>
      </c>
      <c r="J47" s="70" t="s">
        <v>17</v>
      </c>
      <c r="K47" s="70" t="s">
        <v>80</v>
      </c>
      <c r="L47" s="67" t="s">
        <v>149</v>
      </c>
      <c r="M47" s="67" t="s">
        <v>207</v>
      </c>
      <c r="N47" s="70"/>
      <c r="O47" s="70"/>
      <c r="P47" s="70">
        <v>72</v>
      </c>
      <c r="Q47" s="70">
        <v>159</v>
      </c>
      <c r="R47" s="70">
        <v>96</v>
      </c>
      <c r="S47" s="70">
        <v>151</v>
      </c>
      <c r="T47" s="70">
        <v>158</v>
      </c>
      <c r="U47" s="70">
        <v>107</v>
      </c>
      <c r="V47" s="70">
        <v>62</v>
      </c>
      <c r="W47" s="70"/>
      <c r="X47" s="70"/>
      <c r="Y47" s="70"/>
      <c r="Z47" s="70">
        <v>1.35</v>
      </c>
      <c r="AA47" s="77">
        <v>5.65</v>
      </c>
      <c r="AB47" s="70">
        <v>2</v>
      </c>
      <c r="AC47" s="70">
        <v>4.5</v>
      </c>
      <c r="AD47" s="70">
        <v>5.8</v>
      </c>
      <c r="AE47" s="70">
        <v>3.53</v>
      </c>
      <c r="AF47" s="70">
        <v>2.6</v>
      </c>
      <c r="AG47" s="70"/>
      <c r="AH47" s="70"/>
      <c r="AI47" s="70"/>
      <c r="AJ47" s="73">
        <v>72</v>
      </c>
      <c r="AK47" s="73">
        <v>159</v>
      </c>
      <c r="AL47" s="73"/>
      <c r="AM47" s="73"/>
      <c r="AN47" s="73"/>
      <c r="AO47" s="73"/>
      <c r="AP47" s="73"/>
      <c r="AQ47" s="73"/>
      <c r="AR47" s="73"/>
      <c r="AS47" s="73"/>
      <c r="AT47" s="73">
        <v>1.35</v>
      </c>
      <c r="AU47" s="73">
        <v>4.2</v>
      </c>
      <c r="AV47" s="70"/>
      <c r="AW47" s="70"/>
      <c r="AX47" s="70"/>
      <c r="AY47" s="70"/>
      <c r="AZ47" s="70"/>
      <c r="BA47" s="71"/>
      <c r="BB47" s="90" t="s">
        <v>123</v>
      </c>
    </row>
    <row r="48" spans="1:54" s="76" customFormat="1" ht="61.5" customHeight="1" x14ac:dyDescent="0.15">
      <c r="A48" s="88">
        <f t="shared" si="0"/>
        <v>42</v>
      </c>
      <c r="B48" s="66" t="s">
        <v>96</v>
      </c>
      <c r="C48" s="69" t="s">
        <v>92</v>
      </c>
      <c r="D48" s="67" t="s">
        <v>93</v>
      </c>
      <c r="E48" s="67" t="s">
        <v>94</v>
      </c>
      <c r="F48" s="66" t="s">
        <v>100</v>
      </c>
      <c r="G48" s="67" t="s">
        <v>329</v>
      </c>
      <c r="H48" s="68" t="s">
        <v>189</v>
      </c>
      <c r="I48" s="66" t="s">
        <v>99</v>
      </c>
      <c r="J48" s="70" t="s">
        <v>17</v>
      </c>
      <c r="K48" s="70" t="s">
        <v>81</v>
      </c>
      <c r="L48" s="67" t="s">
        <v>150</v>
      </c>
      <c r="M48" s="67" t="s">
        <v>208</v>
      </c>
      <c r="N48" s="70"/>
      <c r="O48" s="70">
        <v>1</v>
      </c>
      <c r="P48" s="70">
        <v>1</v>
      </c>
      <c r="Q48" s="70">
        <v>1</v>
      </c>
      <c r="R48" s="70">
        <v>1</v>
      </c>
      <c r="S48" s="70">
        <v>1</v>
      </c>
      <c r="T48" s="70">
        <v>1</v>
      </c>
      <c r="U48" s="70"/>
      <c r="V48" s="70"/>
      <c r="W48" s="70">
        <v>1</v>
      </c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1"/>
      <c r="BB48" s="90" t="s">
        <v>105</v>
      </c>
    </row>
    <row r="49" spans="1:54" s="65" customFormat="1" ht="61.5" customHeight="1" x14ac:dyDescent="0.25">
      <c r="A49" s="88">
        <f t="shared" si="0"/>
        <v>43</v>
      </c>
      <c r="B49" s="67" t="s">
        <v>29</v>
      </c>
      <c r="C49" s="69" t="s">
        <v>29</v>
      </c>
      <c r="D49" s="67" t="s">
        <v>50</v>
      </c>
      <c r="E49" s="67" t="s">
        <v>51</v>
      </c>
      <c r="F49" s="66" t="s">
        <v>100</v>
      </c>
      <c r="G49" s="67" t="s">
        <v>331</v>
      </c>
      <c r="H49" s="68" t="s">
        <v>190</v>
      </c>
      <c r="I49" s="66" t="s">
        <v>99</v>
      </c>
      <c r="J49" s="70" t="s">
        <v>17</v>
      </c>
      <c r="K49" s="70" t="s">
        <v>57</v>
      </c>
      <c r="L49" s="67" t="s">
        <v>151</v>
      </c>
      <c r="M49" s="67" t="s">
        <v>209</v>
      </c>
      <c r="N49" s="70"/>
      <c r="O49" s="70">
        <v>1</v>
      </c>
      <c r="P49" s="70">
        <v>1</v>
      </c>
      <c r="Q49" s="70">
        <v>1</v>
      </c>
      <c r="R49" s="70">
        <v>1</v>
      </c>
      <c r="S49" s="70">
        <v>1</v>
      </c>
      <c r="T49" s="70">
        <v>1</v>
      </c>
      <c r="U49" s="70">
        <v>1</v>
      </c>
      <c r="V49" s="70">
        <v>1</v>
      </c>
      <c r="W49" s="70">
        <v>2</v>
      </c>
      <c r="X49" s="70"/>
      <c r="Y49" s="70">
        <v>0.03</v>
      </c>
      <c r="Z49" s="70">
        <v>0.02</v>
      </c>
      <c r="AA49" s="70">
        <v>0.05</v>
      </c>
      <c r="AB49" s="70">
        <v>0.03</v>
      </c>
      <c r="AC49" s="70">
        <v>0.06</v>
      </c>
      <c r="AD49" s="70">
        <v>0.05</v>
      </c>
      <c r="AE49" s="70">
        <v>0.08</v>
      </c>
      <c r="AF49" s="70">
        <v>0.06</v>
      </c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1"/>
      <c r="BB49" s="90" t="s">
        <v>122</v>
      </c>
    </row>
    <row r="50" spans="1:54" s="65" customFormat="1" ht="61.5" customHeight="1" x14ac:dyDescent="0.25">
      <c r="A50" s="88">
        <f t="shared" si="0"/>
        <v>44</v>
      </c>
      <c r="B50" s="66" t="s">
        <v>120</v>
      </c>
      <c r="C50" s="69" t="s">
        <v>117</v>
      </c>
      <c r="D50" s="67" t="s">
        <v>118</v>
      </c>
      <c r="E50" s="67" t="s">
        <v>119</v>
      </c>
      <c r="F50" s="66" t="s">
        <v>100</v>
      </c>
      <c r="G50" s="67" t="s">
        <v>332</v>
      </c>
      <c r="H50" s="68" t="s">
        <v>191</v>
      </c>
      <c r="I50" s="66" t="s">
        <v>99</v>
      </c>
      <c r="J50" s="70" t="s">
        <v>17</v>
      </c>
      <c r="K50" s="70" t="s">
        <v>116</v>
      </c>
      <c r="L50" s="67" t="s">
        <v>152</v>
      </c>
      <c r="M50" s="66" t="s">
        <v>210</v>
      </c>
      <c r="N50" s="70"/>
      <c r="O50" s="70"/>
      <c r="P50" s="70">
        <v>1</v>
      </c>
      <c r="Q50" s="70">
        <v>2</v>
      </c>
      <c r="R50" s="70">
        <v>4</v>
      </c>
      <c r="S50" s="70">
        <v>2</v>
      </c>
      <c r="T50" s="70">
        <v>1</v>
      </c>
      <c r="U50" s="70">
        <v>2</v>
      </c>
      <c r="V50" s="70">
        <v>5</v>
      </c>
      <c r="W50" s="70"/>
      <c r="X50" s="70"/>
      <c r="Y50" s="70"/>
      <c r="Z50" s="70">
        <v>0.7</v>
      </c>
      <c r="AA50" s="70">
        <v>0.14000000000000001</v>
      </c>
      <c r="AB50" s="70">
        <v>0.28000000000000003</v>
      </c>
      <c r="AC50" s="70">
        <v>0.14000000000000001</v>
      </c>
      <c r="AD50" s="70">
        <v>0.7</v>
      </c>
      <c r="AE50" s="70">
        <v>0.14000000000000001</v>
      </c>
      <c r="AF50" s="70">
        <v>0.35</v>
      </c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1"/>
      <c r="BB50" s="90" t="s">
        <v>135</v>
      </c>
    </row>
    <row r="51" spans="1:54" s="65" customFormat="1" ht="61.5" customHeight="1" x14ac:dyDescent="0.25">
      <c r="A51" s="88">
        <f t="shared" si="0"/>
        <v>45</v>
      </c>
      <c r="B51" s="66" t="s">
        <v>120</v>
      </c>
      <c r="C51" s="69" t="s">
        <v>111</v>
      </c>
      <c r="D51" s="67" t="s">
        <v>112</v>
      </c>
      <c r="E51" s="67" t="s">
        <v>113</v>
      </c>
      <c r="F51" s="66" t="s">
        <v>100</v>
      </c>
      <c r="G51" s="67" t="s">
        <v>330</v>
      </c>
      <c r="H51" s="68" t="s">
        <v>192</v>
      </c>
      <c r="I51" s="66" t="s">
        <v>99</v>
      </c>
      <c r="J51" s="70" t="s">
        <v>17</v>
      </c>
      <c r="K51" s="70" t="s">
        <v>114</v>
      </c>
      <c r="L51" s="67" t="s">
        <v>153</v>
      </c>
      <c r="M51" s="66" t="s">
        <v>212</v>
      </c>
      <c r="N51" s="70"/>
      <c r="O51" s="70"/>
      <c r="P51" s="70">
        <v>123</v>
      </c>
      <c r="Q51" s="70">
        <v>21</v>
      </c>
      <c r="R51" s="70">
        <v>24</v>
      </c>
      <c r="S51" s="70">
        <v>20</v>
      </c>
      <c r="T51" s="70">
        <v>25</v>
      </c>
      <c r="U51" s="70">
        <v>25</v>
      </c>
      <c r="V51" s="70">
        <v>40</v>
      </c>
      <c r="W51" s="70"/>
      <c r="X51" s="70"/>
      <c r="Y51" s="70"/>
      <c r="Z51" s="70">
        <v>0.61</v>
      </c>
      <c r="AA51" s="70">
        <v>1</v>
      </c>
      <c r="AB51" s="70">
        <v>1.2</v>
      </c>
      <c r="AC51" s="70">
        <v>1</v>
      </c>
      <c r="AD51" s="70">
        <v>0.12</v>
      </c>
      <c r="AE51" s="70">
        <v>1.2</v>
      </c>
      <c r="AF51" s="70">
        <v>2</v>
      </c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1"/>
      <c r="BB51" s="90" t="s">
        <v>123</v>
      </c>
    </row>
    <row r="52" spans="1:54" s="65" customFormat="1" ht="93.75" customHeight="1" x14ac:dyDescent="0.25">
      <c r="A52" s="88">
        <f t="shared" si="0"/>
        <v>46</v>
      </c>
      <c r="B52" s="66" t="s">
        <v>120</v>
      </c>
      <c r="C52" s="69" t="s">
        <v>111</v>
      </c>
      <c r="D52" s="67" t="s">
        <v>112</v>
      </c>
      <c r="E52" s="67" t="s">
        <v>113</v>
      </c>
      <c r="F52" s="66" t="s">
        <v>100</v>
      </c>
      <c r="G52" s="67" t="s">
        <v>333</v>
      </c>
      <c r="H52" s="68" t="s">
        <v>192</v>
      </c>
      <c r="I52" s="66" t="s">
        <v>99</v>
      </c>
      <c r="J52" s="70" t="s">
        <v>17</v>
      </c>
      <c r="K52" s="70" t="s">
        <v>115</v>
      </c>
      <c r="L52" s="67" t="s">
        <v>154</v>
      </c>
      <c r="M52" s="67" t="s">
        <v>211</v>
      </c>
      <c r="N52" s="70"/>
      <c r="O52" s="70"/>
      <c r="P52" s="70"/>
      <c r="Q52" s="70"/>
      <c r="R52" s="70">
        <v>23</v>
      </c>
      <c r="S52" s="70">
        <v>10</v>
      </c>
      <c r="T52" s="70">
        <v>29</v>
      </c>
      <c r="U52" s="70">
        <v>20</v>
      </c>
      <c r="V52" s="70">
        <v>22</v>
      </c>
      <c r="W52" s="70"/>
      <c r="X52" s="70"/>
      <c r="Y52" s="70"/>
      <c r="Z52" s="70"/>
      <c r="AA52" s="70"/>
      <c r="AB52" s="70">
        <v>0.22</v>
      </c>
      <c r="AC52" s="70">
        <v>0.15</v>
      </c>
      <c r="AD52" s="70">
        <v>0.48</v>
      </c>
      <c r="AE52" s="70">
        <v>0.21</v>
      </c>
      <c r="AF52" s="70">
        <v>0.16</v>
      </c>
      <c r="AG52" s="70"/>
      <c r="AH52" s="70"/>
      <c r="AI52" s="70"/>
      <c r="AJ52" s="73">
        <v>11</v>
      </c>
      <c r="AK52" s="73">
        <v>25</v>
      </c>
      <c r="AL52" s="73"/>
      <c r="AM52" s="73"/>
      <c r="AN52" s="73"/>
      <c r="AO52" s="73"/>
      <c r="AP52" s="74"/>
      <c r="AQ52" s="74"/>
      <c r="AR52" s="74"/>
      <c r="AS52" s="73"/>
      <c r="AT52" s="73">
        <v>0.15</v>
      </c>
      <c r="AU52" s="73">
        <v>0.3</v>
      </c>
      <c r="AV52" s="70"/>
      <c r="AW52" s="70"/>
      <c r="AX52" s="70"/>
      <c r="AY52" s="70"/>
      <c r="AZ52" s="70"/>
      <c r="BA52" s="71"/>
      <c r="BB52" s="90" t="s">
        <v>123</v>
      </c>
    </row>
    <row r="53" spans="1:54" s="65" customFormat="1" ht="61.5" customHeight="1" x14ac:dyDescent="0.25">
      <c r="A53" s="88">
        <f t="shared" si="0"/>
        <v>47</v>
      </c>
      <c r="B53" s="66" t="s">
        <v>96</v>
      </c>
      <c r="C53" s="69" t="s">
        <v>92</v>
      </c>
      <c r="D53" s="67" t="s">
        <v>93</v>
      </c>
      <c r="E53" s="67" t="s">
        <v>94</v>
      </c>
      <c r="F53" s="66" t="s">
        <v>100</v>
      </c>
      <c r="G53" s="67" t="s">
        <v>329</v>
      </c>
      <c r="H53" s="68" t="s">
        <v>189</v>
      </c>
      <c r="I53" s="66" t="s">
        <v>99</v>
      </c>
      <c r="J53" s="70" t="s">
        <v>18</v>
      </c>
      <c r="K53" s="70" t="s">
        <v>83</v>
      </c>
      <c r="L53" s="67" t="s">
        <v>155</v>
      </c>
      <c r="M53" s="67" t="s">
        <v>213</v>
      </c>
      <c r="N53" s="70"/>
      <c r="O53" s="70">
        <v>1</v>
      </c>
      <c r="P53" s="70">
        <v>1</v>
      </c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1"/>
      <c r="BB53" s="90" t="s">
        <v>105</v>
      </c>
    </row>
    <row r="54" spans="1:54" s="65" customFormat="1" ht="61.5" customHeight="1" x14ac:dyDescent="0.25">
      <c r="A54" s="88">
        <f t="shared" si="0"/>
        <v>48</v>
      </c>
      <c r="B54" s="66" t="s">
        <v>96</v>
      </c>
      <c r="C54" s="69" t="s">
        <v>92</v>
      </c>
      <c r="D54" s="67" t="s">
        <v>93</v>
      </c>
      <c r="E54" s="67" t="s">
        <v>94</v>
      </c>
      <c r="F54" s="66" t="s">
        <v>100</v>
      </c>
      <c r="G54" s="67" t="s">
        <v>334</v>
      </c>
      <c r="H54" s="68" t="s">
        <v>189</v>
      </c>
      <c r="I54" s="66" t="s">
        <v>99</v>
      </c>
      <c r="J54" s="70" t="s">
        <v>18</v>
      </c>
      <c r="K54" s="70" t="s">
        <v>84</v>
      </c>
      <c r="L54" s="67" t="s">
        <v>156</v>
      </c>
      <c r="M54" s="67" t="s">
        <v>214</v>
      </c>
      <c r="N54" s="70"/>
      <c r="O54" s="70">
        <v>3</v>
      </c>
      <c r="P54" s="70"/>
      <c r="Q54" s="70">
        <v>3</v>
      </c>
      <c r="R54" s="70">
        <v>3</v>
      </c>
      <c r="S54" s="70">
        <v>3</v>
      </c>
      <c r="T54" s="70">
        <v>3</v>
      </c>
      <c r="U54" s="70">
        <v>3</v>
      </c>
      <c r="V54" s="70"/>
      <c r="W54" s="70">
        <v>3</v>
      </c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1"/>
      <c r="BB54" s="90" t="s">
        <v>105</v>
      </c>
    </row>
    <row r="55" spans="1:54" s="65" customFormat="1" ht="61.5" customHeight="1" x14ac:dyDescent="0.25">
      <c r="A55" s="88">
        <f t="shared" si="0"/>
        <v>49</v>
      </c>
      <c r="B55" s="66" t="s">
        <v>96</v>
      </c>
      <c r="C55" s="69" t="s">
        <v>92</v>
      </c>
      <c r="D55" s="67" t="s">
        <v>93</v>
      </c>
      <c r="E55" s="67" t="s">
        <v>94</v>
      </c>
      <c r="F55" s="66" t="s">
        <v>100</v>
      </c>
      <c r="G55" s="67" t="s">
        <v>335</v>
      </c>
      <c r="H55" s="68" t="s">
        <v>189</v>
      </c>
      <c r="I55" s="66" t="s">
        <v>99</v>
      </c>
      <c r="J55" s="70" t="s">
        <v>18</v>
      </c>
      <c r="K55" s="70" t="s">
        <v>85</v>
      </c>
      <c r="L55" s="67" t="s">
        <v>157</v>
      </c>
      <c r="M55" s="67" t="s">
        <v>215</v>
      </c>
      <c r="N55" s="70"/>
      <c r="O55" s="70">
        <v>1</v>
      </c>
      <c r="P55" s="70">
        <v>2</v>
      </c>
      <c r="Q55" s="70">
        <v>1</v>
      </c>
      <c r="R55" s="70">
        <v>1</v>
      </c>
      <c r="S55" s="70">
        <v>1</v>
      </c>
      <c r="T55" s="70">
        <v>1</v>
      </c>
      <c r="U55" s="70">
        <v>1</v>
      </c>
      <c r="V55" s="70"/>
      <c r="W55" s="70">
        <v>1</v>
      </c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1"/>
      <c r="BB55" s="90" t="s">
        <v>105</v>
      </c>
    </row>
    <row r="56" spans="1:54" s="65" customFormat="1" ht="61.5" customHeight="1" x14ac:dyDescent="0.25">
      <c r="A56" s="88">
        <f t="shared" si="0"/>
        <v>50</v>
      </c>
      <c r="B56" s="66" t="s">
        <v>96</v>
      </c>
      <c r="C56" s="69" t="s">
        <v>92</v>
      </c>
      <c r="D56" s="67" t="s">
        <v>93</v>
      </c>
      <c r="E56" s="67" t="s">
        <v>94</v>
      </c>
      <c r="F56" s="66" t="s">
        <v>100</v>
      </c>
      <c r="G56" s="67" t="s">
        <v>336</v>
      </c>
      <c r="H56" s="68" t="s">
        <v>189</v>
      </c>
      <c r="I56" s="66" t="s">
        <v>99</v>
      </c>
      <c r="J56" s="70" t="s">
        <v>18</v>
      </c>
      <c r="K56" s="70" t="s">
        <v>86</v>
      </c>
      <c r="L56" s="67" t="s">
        <v>158</v>
      </c>
      <c r="M56" s="67" t="s">
        <v>216</v>
      </c>
      <c r="N56" s="70"/>
      <c r="O56" s="70">
        <v>1</v>
      </c>
      <c r="P56" s="70">
        <v>1</v>
      </c>
      <c r="Q56" s="70">
        <v>2</v>
      </c>
      <c r="R56" s="70">
        <v>1</v>
      </c>
      <c r="S56" s="70">
        <v>1</v>
      </c>
      <c r="T56" s="70">
        <v>1</v>
      </c>
      <c r="U56" s="70">
        <v>1</v>
      </c>
      <c r="V56" s="70"/>
      <c r="W56" s="70">
        <v>1</v>
      </c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1"/>
      <c r="BB56" s="90" t="s">
        <v>105</v>
      </c>
    </row>
    <row r="57" spans="1:54" s="65" customFormat="1" ht="61.5" customHeight="1" x14ac:dyDescent="0.25">
      <c r="A57" s="88">
        <f t="shared" si="0"/>
        <v>51</v>
      </c>
      <c r="B57" s="66" t="s">
        <v>96</v>
      </c>
      <c r="C57" s="69" t="s">
        <v>92</v>
      </c>
      <c r="D57" s="67" t="s">
        <v>93</v>
      </c>
      <c r="E57" s="67" t="s">
        <v>94</v>
      </c>
      <c r="F57" s="66" t="s">
        <v>100</v>
      </c>
      <c r="G57" s="67" t="s">
        <v>337</v>
      </c>
      <c r="H57" s="68" t="s">
        <v>189</v>
      </c>
      <c r="I57" s="66" t="s">
        <v>99</v>
      </c>
      <c r="J57" s="70" t="s">
        <v>18</v>
      </c>
      <c r="K57" s="70" t="s">
        <v>87</v>
      </c>
      <c r="L57" s="67" t="s">
        <v>159</v>
      </c>
      <c r="M57" s="67" t="s">
        <v>219</v>
      </c>
      <c r="N57" s="70"/>
      <c r="O57" s="70"/>
      <c r="P57" s="70"/>
      <c r="Q57" s="70">
        <v>1</v>
      </c>
      <c r="R57" s="70">
        <v>1</v>
      </c>
      <c r="S57" s="70">
        <v>1</v>
      </c>
      <c r="T57" s="70"/>
      <c r="U57" s="70">
        <v>1</v>
      </c>
      <c r="V57" s="70"/>
      <c r="W57" s="70">
        <v>1</v>
      </c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1"/>
      <c r="BB57" s="90" t="s">
        <v>105</v>
      </c>
    </row>
    <row r="58" spans="1:54" s="65" customFormat="1" ht="61.5" customHeight="1" x14ac:dyDescent="0.25">
      <c r="A58" s="88">
        <f t="shared" si="0"/>
        <v>52</v>
      </c>
      <c r="B58" s="66"/>
      <c r="C58" s="69" t="s">
        <v>29</v>
      </c>
      <c r="D58" s="67" t="s">
        <v>50</v>
      </c>
      <c r="E58" s="67" t="s">
        <v>51</v>
      </c>
      <c r="F58" s="66" t="s">
        <v>100</v>
      </c>
      <c r="G58" s="67" t="s">
        <v>331</v>
      </c>
      <c r="H58" s="68" t="s">
        <v>190</v>
      </c>
      <c r="I58" s="66" t="s">
        <v>99</v>
      </c>
      <c r="J58" s="70" t="s">
        <v>18</v>
      </c>
      <c r="K58" s="70" t="s">
        <v>469</v>
      </c>
      <c r="L58" s="67" t="s">
        <v>470</v>
      </c>
      <c r="M58" s="67" t="s">
        <v>471</v>
      </c>
      <c r="N58" s="70"/>
      <c r="O58" s="70"/>
      <c r="P58" s="70"/>
      <c r="Q58" s="70"/>
      <c r="R58" s="70"/>
      <c r="S58" s="70"/>
      <c r="T58" s="70"/>
      <c r="U58" s="70"/>
      <c r="V58" s="70"/>
      <c r="W58" s="70">
        <v>1</v>
      </c>
      <c r="X58" s="70"/>
      <c r="Y58" s="70"/>
      <c r="Z58" s="70"/>
      <c r="AA58" s="70"/>
      <c r="AB58" s="70"/>
      <c r="AC58" s="70"/>
      <c r="AD58" s="70"/>
      <c r="AE58" s="70"/>
      <c r="AF58" s="70"/>
      <c r="AG58" s="70">
        <v>0.01</v>
      </c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1"/>
      <c r="BB58" s="90" t="s">
        <v>492</v>
      </c>
    </row>
    <row r="59" spans="1:54" s="65" customFormat="1" ht="61.5" customHeight="1" x14ac:dyDescent="0.25">
      <c r="A59" s="88">
        <f t="shared" si="0"/>
        <v>53</v>
      </c>
      <c r="B59" s="66" t="s">
        <v>96</v>
      </c>
      <c r="C59" s="69" t="s">
        <v>92</v>
      </c>
      <c r="D59" s="67" t="s">
        <v>93</v>
      </c>
      <c r="E59" s="67" t="s">
        <v>94</v>
      </c>
      <c r="F59" s="66" t="s">
        <v>100</v>
      </c>
      <c r="G59" s="67" t="s">
        <v>338</v>
      </c>
      <c r="H59" s="68" t="s">
        <v>189</v>
      </c>
      <c r="I59" s="66" t="s">
        <v>99</v>
      </c>
      <c r="J59" s="70" t="s">
        <v>18</v>
      </c>
      <c r="K59" s="70" t="s">
        <v>88</v>
      </c>
      <c r="L59" s="67" t="s">
        <v>160</v>
      </c>
      <c r="M59" s="67" t="s">
        <v>217</v>
      </c>
      <c r="N59" s="70"/>
      <c r="O59" s="70"/>
      <c r="P59" s="70">
        <v>1</v>
      </c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1"/>
      <c r="BB59" s="90" t="s">
        <v>105</v>
      </c>
    </row>
    <row r="60" spans="1:54" s="65" customFormat="1" ht="61.5" customHeight="1" x14ac:dyDescent="0.25">
      <c r="A60" s="88">
        <f t="shared" si="0"/>
        <v>54</v>
      </c>
      <c r="B60" s="66" t="s">
        <v>96</v>
      </c>
      <c r="C60" s="69" t="s">
        <v>92</v>
      </c>
      <c r="D60" s="67" t="s">
        <v>93</v>
      </c>
      <c r="E60" s="67" t="s">
        <v>94</v>
      </c>
      <c r="F60" s="66" t="s">
        <v>100</v>
      </c>
      <c r="G60" s="67" t="s">
        <v>339</v>
      </c>
      <c r="H60" s="68" t="s">
        <v>189</v>
      </c>
      <c r="I60" s="66" t="s">
        <v>99</v>
      </c>
      <c r="J60" s="70" t="s">
        <v>18</v>
      </c>
      <c r="K60" s="70" t="s">
        <v>82</v>
      </c>
      <c r="L60" s="67" t="s">
        <v>161</v>
      </c>
      <c r="M60" s="67" t="s">
        <v>218</v>
      </c>
      <c r="N60" s="70"/>
      <c r="O60" s="70"/>
      <c r="P60" s="70">
        <v>1</v>
      </c>
      <c r="Q60" s="70">
        <v>1</v>
      </c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1"/>
      <c r="BB60" s="90" t="s">
        <v>105</v>
      </c>
    </row>
    <row r="61" spans="1:54" s="65" customFormat="1" ht="61.5" customHeight="1" x14ac:dyDescent="0.25">
      <c r="A61" s="88">
        <f t="shared" si="0"/>
        <v>55</v>
      </c>
      <c r="B61" s="67" t="s">
        <v>29</v>
      </c>
      <c r="C61" s="69" t="s">
        <v>29</v>
      </c>
      <c r="D61" s="67" t="s">
        <v>50</v>
      </c>
      <c r="E61" s="67" t="s">
        <v>51</v>
      </c>
      <c r="F61" s="66" t="s">
        <v>100</v>
      </c>
      <c r="G61" s="67" t="s">
        <v>331</v>
      </c>
      <c r="H61" s="68" t="s">
        <v>190</v>
      </c>
      <c r="I61" s="66" t="s">
        <v>99</v>
      </c>
      <c r="J61" s="70" t="s">
        <v>18</v>
      </c>
      <c r="K61" s="70" t="s">
        <v>58</v>
      </c>
      <c r="L61" s="67" t="s">
        <v>162</v>
      </c>
      <c r="M61" s="67" t="s">
        <v>220</v>
      </c>
      <c r="N61" s="70"/>
      <c r="O61" s="70">
        <v>1</v>
      </c>
      <c r="P61" s="70">
        <v>1</v>
      </c>
      <c r="Q61" s="70">
        <v>2</v>
      </c>
      <c r="R61" s="70">
        <v>2</v>
      </c>
      <c r="S61" s="70">
        <v>1</v>
      </c>
      <c r="T61" s="70">
        <v>1</v>
      </c>
      <c r="U61" s="70">
        <v>2</v>
      </c>
      <c r="V61" s="70">
        <v>1</v>
      </c>
      <c r="W61" s="70">
        <v>1</v>
      </c>
      <c r="X61" s="70"/>
      <c r="Y61" s="70">
        <v>0.25</v>
      </c>
      <c r="Z61" s="70">
        <v>0.45</v>
      </c>
      <c r="AA61" s="70">
        <v>0.9</v>
      </c>
      <c r="AB61" s="70">
        <v>0.6</v>
      </c>
      <c r="AC61" s="70">
        <v>0.5</v>
      </c>
      <c r="AD61" s="70">
        <v>0.9</v>
      </c>
      <c r="AE61" s="70">
        <v>0.7</v>
      </c>
      <c r="AF61" s="70">
        <v>0.6</v>
      </c>
      <c r="AG61" s="70">
        <v>0.01</v>
      </c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1"/>
      <c r="BB61" s="90" t="s">
        <v>122</v>
      </c>
    </row>
    <row r="62" spans="1:54" s="65" customFormat="1" ht="61.5" customHeight="1" x14ac:dyDescent="0.25">
      <c r="A62" s="88">
        <f t="shared" si="0"/>
        <v>56</v>
      </c>
      <c r="B62" s="67"/>
      <c r="C62" s="69" t="s">
        <v>29</v>
      </c>
      <c r="D62" s="67" t="s">
        <v>50</v>
      </c>
      <c r="E62" s="67" t="s">
        <v>51</v>
      </c>
      <c r="F62" s="66" t="s">
        <v>100</v>
      </c>
      <c r="G62" s="67" t="s">
        <v>331</v>
      </c>
      <c r="H62" s="68" t="s">
        <v>190</v>
      </c>
      <c r="I62" s="66" t="s">
        <v>99</v>
      </c>
      <c r="J62" s="70" t="s">
        <v>18</v>
      </c>
      <c r="K62" s="70" t="s">
        <v>472</v>
      </c>
      <c r="L62" s="67" t="s">
        <v>473</v>
      </c>
      <c r="M62" s="67" t="s">
        <v>474</v>
      </c>
      <c r="N62" s="70"/>
      <c r="O62" s="70"/>
      <c r="P62" s="70"/>
      <c r="Q62" s="70"/>
      <c r="R62" s="70"/>
      <c r="S62" s="70"/>
      <c r="T62" s="70"/>
      <c r="U62" s="70"/>
      <c r="V62" s="70"/>
      <c r="W62" s="70">
        <v>1</v>
      </c>
      <c r="X62" s="70"/>
      <c r="Y62" s="70"/>
      <c r="Z62" s="70"/>
      <c r="AA62" s="70"/>
      <c r="AB62" s="70"/>
      <c r="AC62" s="70"/>
      <c r="AD62" s="70"/>
      <c r="AE62" s="70"/>
      <c r="AF62" s="70"/>
      <c r="AG62" s="70">
        <v>0.01</v>
      </c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1"/>
      <c r="BB62" s="90" t="s">
        <v>492</v>
      </c>
    </row>
    <row r="63" spans="1:54" s="65" customFormat="1" ht="61.5" customHeight="1" x14ac:dyDescent="0.25">
      <c r="A63" s="88">
        <f t="shared" si="0"/>
        <v>57</v>
      </c>
      <c r="B63" s="66" t="s">
        <v>96</v>
      </c>
      <c r="C63" s="69" t="s">
        <v>92</v>
      </c>
      <c r="D63" s="67" t="s">
        <v>93</v>
      </c>
      <c r="E63" s="67" t="s">
        <v>94</v>
      </c>
      <c r="F63" s="66" t="s">
        <v>100</v>
      </c>
      <c r="G63" s="67" t="s">
        <v>339</v>
      </c>
      <c r="H63" s="68" t="s">
        <v>189</v>
      </c>
      <c r="I63" s="66" t="s">
        <v>99</v>
      </c>
      <c r="J63" s="70" t="s">
        <v>18</v>
      </c>
      <c r="K63" s="70" t="s">
        <v>89</v>
      </c>
      <c r="L63" s="67" t="s">
        <v>163</v>
      </c>
      <c r="M63" s="67" t="s">
        <v>221</v>
      </c>
      <c r="N63" s="70"/>
      <c r="O63" s="70">
        <v>1</v>
      </c>
      <c r="P63" s="70">
        <v>1</v>
      </c>
      <c r="Q63" s="70">
        <v>1</v>
      </c>
      <c r="R63" s="70">
        <v>1</v>
      </c>
      <c r="S63" s="70">
        <v>1</v>
      </c>
      <c r="T63" s="70"/>
      <c r="U63" s="70">
        <v>1</v>
      </c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1"/>
      <c r="BB63" s="90" t="s">
        <v>105</v>
      </c>
    </row>
    <row r="64" spans="1:54" s="65" customFormat="1" ht="61.5" customHeight="1" x14ac:dyDescent="0.25">
      <c r="A64" s="88">
        <f t="shared" si="0"/>
        <v>58</v>
      </c>
      <c r="B64" s="66" t="s">
        <v>96</v>
      </c>
      <c r="C64" s="69" t="s">
        <v>92</v>
      </c>
      <c r="D64" s="67" t="s">
        <v>93</v>
      </c>
      <c r="E64" s="67" t="s">
        <v>94</v>
      </c>
      <c r="F64" s="66" t="s">
        <v>100</v>
      </c>
      <c r="G64" s="67" t="s">
        <v>340</v>
      </c>
      <c r="H64" s="68" t="s">
        <v>189</v>
      </c>
      <c r="I64" s="66" t="s">
        <v>99</v>
      </c>
      <c r="J64" s="70" t="s">
        <v>18</v>
      </c>
      <c r="K64" s="70" t="s">
        <v>90</v>
      </c>
      <c r="L64" s="67" t="s">
        <v>164</v>
      </c>
      <c r="M64" s="67" t="s">
        <v>222</v>
      </c>
      <c r="N64" s="70"/>
      <c r="O64" s="70">
        <v>3</v>
      </c>
      <c r="P64" s="70">
        <v>2</v>
      </c>
      <c r="Q64" s="70">
        <v>2</v>
      </c>
      <c r="R64" s="70">
        <v>2</v>
      </c>
      <c r="S64" s="70">
        <v>2</v>
      </c>
      <c r="T64" s="70">
        <v>2</v>
      </c>
      <c r="U64" s="70">
        <v>2</v>
      </c>
      <c r="V64" s="70"/>
      <c r="W64" s="70">
        <v>2</v>
      </c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1"/>
      <c r="BB64" s="90" t="s">
        <v>105</v>
      </c>
    </row>
    <row r="65" spans="1:54" s="65" customFormat="1" ht="61.5" customHeight="1" x14ac:dyDescent="0.25">
      <c r="A65" s="88">
        <f t="shared" si="0"/>
        <v>59</v>
      </c>
      <c r="B65" s="66" t="s">
        <v>96</v>
      </c>
      <c r="C65" s="69" t="s">
        <v>92</v>
      </c>
      <c r="D65" s="67" t="s">
        <v>93</v>
      </c>
      <c r="E65" s="67" t="s">
        <v>94</v>
      </c>
      <c r="F65" s="66" t="s">
        <v>100</v>
      </c>
      <c r="G65" s="67" t="s">
        <v>341</v>
      </c>
      <c r="H65" s="68" t="s">
        <v>189</v>
      </c>
      <c r="I65" s="66" t="s">
        <v>99</v>
      </c>
      <c r="J65" s="70" t="s">
        <v>18</v>
      </c>
      <c r="K65" s="70" t="s">
        <v>91</v>
      </c>
      <c r="L65" s="67" t="s">
        <v>165</v>
      </c>
      <c r="M65" s="67" t="s">
        <v>223</v>
      </c>
      <c r="N65" s="70"/>
      <c r="O65" s="70">
        <v>1</v>
      </c>
      <c r="P65" s="70">
        <v>1</v>
      </c>
      <c r="Q65" s="70">
        <v>1</v>
      </c>
      <c r="R65" s="70">
        <v>1</v>
      </c>
      <c r="S65" s="70">
        <v>1</v>
      </c>
      <c r="T65" s="70">
        <v>1</v>
      </c>
      <c r="U65" s="70">
        <v>1</v>
      </c>
      <c r="V65" s="70"/>
      <c r="W65" s="70">
        <v>1</v>
      </c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1"/>
      <c r="BB65" s="90" t="s">
        <v>105</v>
      </c>
    </row>
    <row r="66" spans="1:54" s="65" customFormat="1" ht="61.5" customHeight="1" x14ac:dyDescent="0.25">
      <c r="A66" s="88">
        <f t="shared" si="0"/>
        <v>60</v>
      </c>
      <c r="B66" s="66" t="s">
        <v>96</v>
      </c>
      <c r="C66" s="69" t="s">
        <v>419</v>
      </c>
      <c r="D66" s="67" t="s">
        <v>112</v>
      </c>
      <c r="E66" s="67" t="s">
        <v>420</v>
      </c>
      <c r="F66" s="66" t="s">
        <v>100</v>
      </c>
      <c r="G66" s="67" t="s">
        <v>421</v>
      </c>
      <c r="H66" s="68" t="s">
        <v>192</v>
      </c>
      <c r="I66" s="66" t="s">
        <v>99</v>
      </c>
      <c r="J66" s="70" t="s">
        <v>19</v>
      </c>
      <c r="K66" s="70" t="s">
        <v>422</v>
      </c>
      <c r="L66" s="67" t="s">
        <v>423</v>
      </c>
      <c r="M66" s="67" t="s">
        <v>424</v>
      </c>
      <c r="N66" s="70"/>
      <c r="O66" s="70"/>
      <c r="P66" s="70">
        <v>3</v>
      </c>
      <c r="Q66" s="70">
        <v>3</v>
      </c>
      <c r="R66" s="70">
        <v>4</v>
      </c>
      <c r="S66" s="70">
        <v>4</v>
      </c>
      <c r="T66" s="70">
        <v>2</v>
      </c>
      <c r="U66" s="70">
        <v>2</v>
      </c>
      <c r="V66" s="70">
        <v>3</v>
      </c>
      <c r="W66" s="70"/>
      <c r="X66" s="70"/>
      <c r="Y66" s="70"/>
      <c r="Z66" s="70">
        <v>0.01</v>
      </c>
      <c r="AA66" s="70">
        <v>0.02</v>
      </c>
      <c r="AB66" s="70">
        <v>0.02</v>
      </c>
      <c r="AC66" s="70">
        <v>0.04</v>
      </c>
      <c r="AD66" s="70">
        <v>0.04</v>
      </c>
      <c r="AE66" s="70">
        <v>0.02</v>
      </c>
      <c r="AF66" s="70">
        <v>0.1</v>
      </c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1"/>
      <c r="BB66" s="90" t="s">
        <v>425</v>
      </c>
    </row>
    <row r="67" spans="1:54" s="65" customFormat="1" ht="61.5" customHeight="1" x14ac:dyDescent="0.25">
      <c r="A67" s="88">
        <f t="shared" si="0"/>
        <v>61</v>
      </c>
      <c r="B67" s="66" t="s">
        <v>98</v>
      </c>
      <c r="C67" s="78" t="s">
        <v>32</v>
      </c>
      <c r="D67" s="67" t="s">
        <v>52</v>
      </c>
      <c r="E67" s="66" t="s">
        <v>43</v>
      </c>
      <c r="F67" s="66" t="s">
        <v>100</v>
      </c>
      <c r="G67" s="67" t="s">
        <v>342</v>
      </c>
      <c r="H67" s="68" t="s">
        <v>193</v>
      </c>
      <c r="I67" s="66" t="s">
        <v>99</v>
      </c>
      <c r="J67" s="70" t="s">
        <v>19</v>
      </c>
      <c r="K67" s="70" t="s">
        <v>59</v>
      </c>
      <c r="L67" s="67" t="s">
        <v>166</v>
      </c>
      <c r="M67" s="67"/>
      <c r="N67" s="70"/>
      <c r="O67" s="70"/>
      <c r="P67" s="70"/>
      <c r="Q67" s="70">
        <v>1</v>
      </c>
      <c r="R67" s="70">
        <v>1</v>
      </c>
      <c r="S67" s="70">
        <v>1</v>
      </c>
      <c r="T67" s="70">
        <v>1</v>
      </c>
      <c r="U67" s="70">
        <v>1</v>
      </c>
      <c r="V67" s="70">
        <v>1</v>
      </c>
      <c r="W67" s="70"/>
      <c r="X67" s="70"/>
      <c r="Y67" s="70"/>
      <c r="Z67" s="70"/>
      <c r="AA67" s="70">
        <v>0.4</v>
      </c>
      <c r="AB67" s="70">
        <v>0.4</v>
      </c>
      <c r="AC67" s="70">
        <v>0.4</v>
      </c>
      <c r="AD67" s="70">
        <v>0.4</v>
      </c>
      <c r="AE67" s="70">
        <v>0.4</v>
      </c>
      <c r="AF67" s="70">
        <v>0.4</v>
      </c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1"/>
      <c r="BB67" s="90" t="s">
        <v>136</v>
      </c>
    </row>
    <row r="68" spans="1:54" s="65" customFormat="1" ht="61.5" customHeight="1" x14ac:dyDescent="0.25">
      <c r="A68" s="88">
        <f t="shared" si="0"/>
        <v>62</v>
      </c>
      <c r="B68" s="67" t="s">
        <v>30</v>
      </c>
      <c r="C68" s="69" t="s">
        <v>30</v>
      </c>
      <c r="D68" s="67" t="s">
        <v>50</v>
      </c>
      <c r="E68" s="67" t="s">
        <v>51</v>
      </c>
      <c r="F68" s="66" t="s">
        <v>100</v>
      </c>
      <c r="G68" s="67" t="s">
        <v>331</v>
      </c>
      <c r="H68" s="68" t="s">
        <v>190</v>
      </c>
      <c r="I68" s="66" t="s">
        <v>99</v>
      </c>
      <c r="J68" s="70" t="s">
        <v>19</v>
      </c>
      <c r="K68" s="70" t="s">
        <v>60</v>
      </c>
      <c r="L68" s="67" t="s">
        <v>167</v>
      </c>
      <c r="M68" s="67" t="s">
        <v>224</v>
      </c>
      <c r="N68" s="70"/>
      <c r="O68" s="70"/>
      <c r="P68" s="70">
        <v>1</v>
      </c>
      <c r="Q68" s="70">
        <v>2</v>
      </c>
      <c r="R68" s="70">
        <v>2</v>
      </c>
      <c r="S68" s="70">
        <v>2</v>
      </c>
      <c r="T68" s="70">
        <v>3</v>
      </c>
      <c r="U68" s="70">
        <v>2</v>
      </c>
      <c r="V68" s="70">
        <v>2</v>
      </c>
      <c r="W68" s="70"/>
      <c r="X68" s="70"/>
      <c r="Y68" s="70"/>
      <c r="Z68" s="70">
        <v>0.01</v>
      </c>
      <c r="AA68" s="70">
        <v>0.02</v>
      </c>
      <c r="AB68" s="70">
        <v>0.03</v>
      </c>
      <c r="AC68" s="70">
        <v>0.03</v>
      </c>
      <c r="AD68" s="70">
        <v>0.08</v>
      </c>
      <c r="AE68" s="70">
        <v>7.0000000000000007E-2</v>
      </c>
      <c r="AF68" s="70">
        <v>0.03</v>
      </c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1"/>
      <c r="BB68" s="90" t="s">
        <v>122</v>
      </c>
    </row>
    <row r="69" spans="1:54" s="65" customFormat="1" ht="61.5" customHeight="1" x14ac:dyDescent="0.25">
      <c r="A69" s="88">
        <f t="shared" si="0"/>
        <v>63</v>
      </c>
      <c r="B69" s="67"/>
      <c r="C69" s="69" t="s">
        <v>30</v>
      </c>
      <c r="D69" s="67" t="s">
        <v>50</v>
      </c>
      <c r="E69" s="67" t="s">
        <v>51</v>
      </c>
      <c r="F69" s="66" t="s">
        <v>100</v>
      </c>
      <c r="G69" s="67" t="s">
        <v>331</v>
      </c>
      <c r="H69" s="68" t="s">
        <v>190</v>
      </c>
      <c r="I69" s="66" t="s">
        <v>99</v>
      </c>
      <c r="J69" s="70" t="s">
        <v>19</v>
      </c>
      <c r="K69" s="70" t="s">
        <v>475</v>
      </c>
      <c r="L69" s="67" t="s">
        <v>476</v>
      </c>
      <c r="M69" s="67" t="s">
        <v>471</v>
      </c>
      <c r="N69" s="70"/>
      <c r="O69" s="70"/>
      <c r="P69" s="70"/>
      <c r="Q69" s="70"/>
      <c r="R69" s="70"/>
      <c r="S69" s="70"/>
      <c r="T69" s="70"/>
      <c r="U69" s="70"/>
      <c r="V69" s="70"/>
      <c r="W69" s="70">
        <v>1</v>
      </c>
      <c r="X69" s="70"/>
      <c r="Y69" s="70"/>
      <c r="Z69" s="70"/>
      <c r="AA69" s="70"/>
      <c r="AB69" s="70"/>
      <c r="AC69" s="70"/>
      <c r="AD69" s="70"/>
      <c r="AE69" s="70"/>
      <c r="AF69" s="70"/>
      <c r="AG69" s="70">
        <v>0.01</v>
      </c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1"/>
      <c r="BB69" s="90" t="s">
        <v>492</v>
      </c>
    </row>
    <row r="70" spans="1:54" s="65" customFormat="1" ht="61.5" customHeight="1" x14ac:dyDescent="0.25">
      <c r="A70" s="88">
        <f t="shared" si="0"/>
        <v>64</v>
      </c>
      <c r="B70" s="66" t="s">
        <v>95</v>
      </c>
      <c r="C70" s="78" t="s">
        <v>26</v>
      </c>
      <c r="D70" s="66" t="s">
        <v>53</v>
      </c>
      <c r="E70" s="66" t="s">
        <v>54</v>
      </c>
      <c r="F70" s="66" t="s">
        <v>100</v>
      </c>
      <c r="G70" s="67" t="s">
        <v>343</v>
      </c>
      <c r="H70" s="68" t="s">
        <v>194</v>
      </c>
      <c r="I70" s="66" t="s">
        <v>99</v>
      </c>
      <c r="J70" s="79" t="s">
        <v>20</v>
      </c>
      <c r="K70" s="79" t="s">
        <v>61</v>
      </c>
      <c r="L70" s="80" t="s">
        <v>168</v>
      </c>
      <c r="M70" s="66" t="s">
        <v>226</v>
      </c>
      <c r="N70" s="81"/>
      <c r="O70" s="82"/>
      <c r="P70" s="82"/>
      <c r="Q70" s="82"/>
      <c r="R70" s="82">
        <v>1</v>
      </c>
      <c r="S70" s="82">
        <v>1</v>
      </c>
      <c r="T70" s="82">
        <v>1</v>
      </c>
      <c r="U70" s="82">
        <v>1</v>
      </c>
      <c r="V70" s="81"/>
      <c r="W70" s="81"/>
      <c r="X70" s="83"/>
      <c r="Y70" s="83"/>
      <c r="Z70" s="83"/>
      <c r="AA70" s="83"/>
      <c r="AB70" s="83">
        <v>0.2</v>
      </c>
      <c r="AC70" s="83">
        <v>0.3</v>
      </c>
      <c r="AD70" s="83">
        <v>0.1</v>
      </c>
      <c r="AE70" s="83">
        <v>0.14000000000000001</v>
      </c>
      <c r="AF70" s="83">
        <v>0.15</v>
      </c>
      <c r="AG70" s="83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4"/>
      <c r="BB70" s="90" t="s">
        <v>137</v>
      </c>
    </row>
    <row r="71" spans="1:54" s="65" customFormat="1" ht="61.5" customHeight="1" x14ac:dyDescent="0.25">
      <c r="A71" s="88">
        <f t="shared" si="0"/>
        <v>65</v>
      </c>
      <c r="B71" s="66" t="s">
        <v>95</v>
      </c>
      <c r="C71" s="78" t="s">
        <v>26</v>
      </c>
      <c r="D71" s="66" t="s">
        <v>53</v>
      </c>
      <c r="E71" s="66" t="s">
        <v>54</v>
      </c>
      <c r="F71" s="66" t="s">
        <v>100</v>
      </c>
      <c r="G71" s="67" t="s">
        <v>343</v>
      </c>
      <c r="H71" s="68" t="s">
        <v>194</v>
      </c>
      <c r="I71" s="66" t="s">
        <v>99</v>
      </c>
      <c r="J71" s="79" t="s">
        <v>20</v>
      </c>
      <c r="K71" s="79" t="s">
        <v>62</v>
      </c>
      <c r="L71" s="66" t="s">
        <v>169</v>
      </c>
      <c r="M71" s="66" t="s">
        <v>227</v>
      </c>
      <c r="N71" s="81"/>
      <c r="O71" s="82"/>
      <c r="P71" s="82"/>
      <c r="Q71" s="82"/>
      <c r="R71" s="82">
        <v>1</v>
      </c>
      <c r="S71" s="82">
        <v>4</v>
      </c>
      <c r="T71" s="82">
        <v>8</v>
      </c>
      <c r="U71" s="82">
        <v>6</v>
      </c>
      <c r="V71" s="72">
        <v>6</v>
      </c>
      <c r="W71" s="72">
        <v>1</v>
      </c>
      <c r="X71" s="83"/>
      <c r="Y71" s="83"/>
      <c r="Z71" s="83"/>
      <c r="AA71" s="83"/>
      <c r="AB71" s="83">
        <v>0.3</v>
      </c>
      <c r="AC71" s="83">
        <v>0.82</v>
      </c>
      <c r="AD71" s="83">
        <v>0.12</v>
      </c>
      <c r="AE71" s="83">
        <v>0.16</v>
      </c>
      <c r="AF71" s="83">
        <v>0.15</v>
      </c>
      <c r="AG71" s="83">
        <v>0.01</v>
      </c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4"/>
      <c r="BB71" s="90" t="s">
        <v>137</v>
      </c>
    </row>
    <row r="72" spans="1:54" s="65" customFormat="1" ht="61.5" customHeight="1" x14ac:dyDescent="0.25">
      <c r="A72" s="88">
        <f t="shared" si="0"/>
        <v>66</v>
      </c>
      <c r="B72" s="66" t="s">
        <v>95</v>
      </c>
      <c r="C72" s="78" t="s">
        <v>26</v>
      </c>
      <c r="D72" s="66" t="s">
        <v>53</v>
      </c>
      <c r="E72" s="66" t="s">
        <v>54</v>
      </c>
      <c r="F72" s="66" t="s">
        <v>100</v>
      </c>
      <c r="G72" s="67" t="s">
        <v>343</v>
      </c>
      <c r="H72" s="68" t="s">
        <v>194</v>
      </c>
      <c r="I72" s="66" t="s">
        <v>99</v>
      </c>
      <c r="J72" s="79" t="s">
        <v>20</v>
      </c>
      <c r="K72" s="79" t="s">
        <v>63</v>
      </c>
      <c r="L72" s="66" t="s">
        <v>1</v>
      </c>
      <c r="M72" s="66" t="s">
        <v>228</v>
      </c>
      <c r="N72" s="81"/>
      <c r="O72" s="82"/>
      <c r="P72" s="82"/>
      <c r="Q72" s="82"/>
      <c r="R72" s="82"/>
      <c r="S72" s="82"/>
      <c r="T72" s="82">
        <v>1</v>
      </c>
      <c r="U72" s="82">
        <v>1</v>
      </c>
      <c r="V72" s="72">
        <v>1</v>
      </c>
      <c r="W72" s="72">
        <v>1</v>
      </c>
      <c r="X72" s="83"/>
      <c r="Y72" s="83"/>
      <c r="Z72" s="83"/>
      <c r="AA72" s="83"/>
      <c r="AB72" s="83"/>
      <c r="AC72" s="83"/>
      <c r="AD72" s="83">
        <v>0.05</v>
      </c>
      <c r="AE72" s="83">
        <v>7.0000000000000007E-2</v>
      </c>
      <c r="AF72" s="83">
        <v>0.05</v>
      </c>
      <c r="AG72" s="83">
        <v>0.05</v>
      </c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4"/>
      <c r="BB72" s="90" t="s">
        <v>137</v>
      </c>
    </row>
    <row r="73" spans="1:54" s="65" customFormat="1" ht="61.5" customHeight="1" x14ac:dyDescent="0.25">
      <c r="A73" s="88">
        <f t="shared" ref="A73:A100" si="1">A72+1</f>
        <v>67</v>
      </c>
      <c r="B73" s="66" t="s">
        <v>95</v>
      </c>
      <c r="C73" s="78" t="s">
        <v>26</v>
      </c>
      <c r="D73" s="66" t="s">
        <v>53</v>
      </c>
      <c r="E73" s="66" t="s">
        <v>54</v>
      </c>
      <c r="F73" s="66" t="s">
        <v>100</v>
      </c>
      <c r="G73" s="67" t="s">
        <v>343</v>
      </c>
      <c r="H73" s="68" t="s">
        <v>194</v>
      </c>
      <c r="I73" s="66" t="s">
        <v>99</v>
      </c>
      <c r="J73" s="79" t="s">
        <v>20</v>
      </c>
      <c r="K73" s="79" t="s">
        <v>246</v>
      </c>
      <c r="L73" s="66" t="s">
        <v>247</v>
      </c>
      <c r="M73" s="66" t="s">
        <v>248</v>
      </c>
      <c r="N73" s="81"/>
      <c r="O73" s="82"/>
      <c r="P73" s="82"/>
      <c r="Q73" s="82"/>
      <c r="R73" s="82"/>
      <c r="S73" s="82"/>
      <c r="T73" s="82"/>
      <c r="U73" s="82"/>
      <c r="V73" s="72">
        <v>1</v>
      </c>
      <c r="W73" s="72">
        <v>1</v>
      </c>
      <c r="X73" s="83"/>
      <c r="Y73" s="83"/>
      <c r="Z73" s="83"/>
      <c r="AA73" s="83"/>
      <c r="AB73" s="83"/>
      <c r="AC73" s="83"/>
      <c r="AD73" s="83"/>
      <c r="AE73" s="83"/>
      <c r="AF73" s="83">
        <v>0.1</v>
      </c>
      <c r="AG73" s="83">
        <v>0.05</v>
      </c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4"/>
      <c r="BB73" s="90" t="s">
        <v>137</v>
      </c>
    </row>
    <row r="74" spans="1:54" s="65" customFormat="1" ht="61.5" customHeight="1" x14ac:dyDescent="0.25">
      <c r="A74" s="88">
        <f t="shared" si="1"/>
        <v>68</v>
      </c>
      <c r="B74" s="66" t="s">
        <v>95</v>
      </c>
      <c r="C74" s="78" t="s">
        <v>26</v>
      </c>
      <c r="D74" s="66" t="s">
        <v>53</v>
      </c>
      <c r="E74" s="66" t="s">
        <v>54</v>
      </c>
      <c r="F74" s="66" t="s">
        <v>100</v>
      </c>
      <c r="G74" s="67" t="s">
        <v>343</v>
      </c>
      <c r="H74" s="68" t="s">
        <v>194</v>
      </c>
      <c r="I74" s="66" t="s">
        <v>99</v>
      </c>
      <c r="J74" s="79" t="s">
        <v>20</v>
      </c>
      <c r="K74" s="79" t="s">
        <v>64</v>
      </c>
      <c r="L74" s="66" t="s">
        <v>170</v>
      </c>
      <c r="M74" s="66" t="s">
        <v>225</v>
      </c>
      <c r="N74" s="81"/>
      <c r="O74" s="82"/>
      <c r="P74" s="82"/>
      <c r="Q74" s="82"/>
      <c r="R74" s="82">
        <v>1</v>
      </c>
      <c r="S74" s="82">
        <v>2</v>
      </c>
      <c r="T74" s="82">
        <v>2</v>
      </c>
      <c r="U74" s="82">
        <v>1</v>
      </c>
      <c r="V74" s="72">
        <v>2</v>
      </c>
      <c r="W74" s="72">
        <v>1</v>
      </c>
      <c r="X74" s="83"/>
      <c r="Y74" s="83"/>
      <c r="Z74" s="83"/>
      <c r="AA74" s="83"/>
      <c r="AB74" s="83">
        <v>0.7</v>
      </c>
      <c r="AC74" s="83">
        <v>0.35</v>
      </c>
      <c r="AD74" s="83">
        <v>0.3</v>
      </c>
      <c r="AE74" s="83">
        <v>0.2</v>
      </c>
      <c r="AF74" s="83">
        <v>0.5</v>
      </c>
      <c r="AG74" s="83">
        <v>0.01</v>
      </c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4"/>
      <c r="BB74" s="90" t="s">
        <v>137</v>
      </c>
    </row>
    <row r="75" spans="1:54" s="65" customFormat="1" ht="61.5" customHeight="1" x14ac:dyDescent="0.25">
      <c r="A75" s="88">
        <f t="shared" si="1"/>
        <v>69</v>
      </c>
      <c r="B75" s="66" t="s">
        <v>95</v>
      </c>
      <c r="C75" s="78" t="s">
        <v>26</v>
      </c>
      <c r="D75" s="66" t="s">
        <v>53</v>
      </c>
      <c r="E75" s="66" t="s">
        <v>54</v>
      </c>
      <c r="F75" s="66" t="s">
        <v>100</v>
      </c>
      <c r="G75" s="67" t="s">
        <v>343</v>
      </c>
      <c r="H75" s="68" t="s">
        <v>194</v>
      </c>
      <c r="I75" s="66" t="s">
        <v>99</v>
      </c>
      <c r="J75" s="79" t="s">
        <v>20</v>
      </c>
      <c r="K75" s="79" t="s">
        <v>65</v>
      </c>
      <c r="L75" s="66" t="s">
        <v>171</v>
      </c>
      <c r="M75" s="66" t="s">
        <v>229</v>
      </c>
      <c r="N75" s="81"/>
      <c r="O75" s="82"/>
      <c r="P75" s="82"/>
      <c r="Q75" s="82"/>
      <c r="R75" s="82"/>
      <c r="S75" s="82"/>
      <c r="T75" s="82">
        <v>5</v>
      </c>
      <c r="U75" s="82">
        <v>1</v>
      </c>
      <c r="V75" s="72">
        <v>1</v>
      </c>
      <c r="W75" s="72">
        <v>1</v>
      </c>
      <c r="X75" s="83"/>
      <c r="Y75" s="83"/>
      <c r="Z75" s="83"/>
      <c r="AA75" s="83"/>
      <c r="AB75" s="83"/>
      <c r="AC75" s="83"/>
      <c r="AD75" s="83">
        <v>0.8</v>
      </c>
      <c r="AE75" s="83">
        <v>0.2</v>
      </c>
      <c r="AF75" s="83">
        <v>0.1</v>
      </c>
      <c r="AG75" s="83">
        <v>0.05</v>
      </c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4"/>
      <c r="BB75" s="90" t="s">
        <v>137</v>
      </c>
    </row>
    <row r="76" spans="1:54" s="65" customFormat="1" ht="61.5" customHeight="1" x14ac:dyDescent="0.25">
      <c r="A76" s="88">
        <f t="shared" si="1"/>
        <v>70</v>
      </c>
      <c r="B76" s="66" t="s">
        <v>95</v>
      </c>
      <c r="C76" s="78" t="s">
        <v>26</v>
      </c>
      <c r="D76" s="66" t="s">
        <v>53</v>
      </c>
      <c r="E76" s="66" t="s">
        <v>54</v>
      </c>
      <c r="F76" s="66" t="s">
        <v>100</v>
      </c>
      <c r="G76" s="67" t="s">
        <v>343</v>
      </c>
      <c r="H76" s="68" t="s">
        <v>194</v>
      </c>
      <c r="I76" s="66" t="s">
        <v>99</v>
      </c>
      <c r="J76" s="79" t="s">
        <v>20</v>
      </c>
      <c r="K76" s="79" t="s">
        <v>66</v>
      </c>
      <c r="L76" s="66" t="s">
        <v>172</v>
      </c>
      <c r="M76" s="66" t="s">
        <v>230</v>
      </c>
      <c r="N76" s="81"/>
      <c r="O76" s="82"/>
      <c r="P76" s="82"/>
      <c r="Q76" s="82"/>
      <c r="R76" s="82"/>
      <c r="S76" s="82"/>
      <c r="T76" s="82">
        <v>4</v>
      </c>
      <c r="U76" s="82">
        <v>1</v>
      </c>
      <c r="V76" s="81"/>
      <c r="W76" s="81"/>
      <c r="X76" s="83"/>
      <c r="Y76" s="83"/>
      <c r="Z76" s="83"/>
      <c r="AA76" s="83"/>
      <c r="AB76" s="83"/>
      <c r="AC76" s="83"/>
      <c r="AD76" s="83">
        <v>0.7</v>
      </c>
      <c r="AE76" s="83">
        <v>0.1</v>
      </c>
      <c r="AF76" s="83"/>
      <c r="AG76" s="83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4"/>
      <c r="BB76" s="90" t="s">
        <v>137</v>
      </c>
    </row>
    <row r="77" spans="1:54" s="65" customFormat="1" ht="61.5" customHeight="1" x14ac:dyDescent="0.25">
      <c r="A77" s="88">
        <f t="shared" si="1"/>
        <v>71</v>
      </c>
      <c r="B77" s="66" t="s">
        <v>249</v>
      </c>
      <c r="C77" s="69" t="s">
        <v>265</v>
      </c>
      <c r="D77" s="66" t="s">
        <v>286</v>
      </c>
      <c r="E77" s="67" t="s">
        <v>287</v>
      </c>
      <c r="F77" s="66" t="s">
        <v>100</v>
      </c>
      <c r="G77" s="67" t="s">
        <v>317</v>
      </c>
      <c r="H77" s="68" t="s">
        <v>318</v>
      </c>
      <c r="I77" s="66" t="s">
        <v>99</v>
      </c>
      <c r="J77" s="79" t="s">
        <v>272</v>
      </c>
      <c r="K77" s="79" t="s">
        <v>273</v>
      </c>
      <c r="L77" s="66" t="s">
        <v>313</v>
      </c>
      <c r="M77" s="66" t="s">
        <v>313</v>
      </c>
      <c r="N77" s="81"/>
      <c r="O77" s="82"/>
      <c r="P77" s="82"/>
      <c r="Q77" s="82"/>
      <c r="R77" s="82"/>
      <c r="S77" s="82"/>
      <c r="T77" s="82"/>
      <c r="U77" s="82"/>
      <c r="V77" s="72">
        <v>1</v>
      </c>
      <c r="W77" s="72">
        <v>1</v>
      </c>
      <c r="X77" s="83"/>
      <c r="Y77" s="83"/>
      <c r="Z77" s="83"/>
      <c r="AA77" s="83"/>
      <c r="AB77" s="83"/>
      <c r="AC77" s="83"/>
      <c r="AD77" s="83"/>
      <c r="AE77" s="83"/>
      <c r="AF77" s="83">
        <v>0.03</v>
      </c>
      <c r="AG77" s="83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4"/>
      <c r="BB77" s="90" t="s">
        <v>426</v>
      </c>
    </row>
    <row r="78" spans="1:54" s="65" customFormat="1" ht="61.5" customHeight="1" x14ac:dyDescent="0.25">
      <c r="A78" s="88">
        <f t="shared" si="1"/>
        <v>72</v>
      </c>
      <c r="B78" s="66"/>
      <c r="C78" s="69" t="s">
        <v>96</v>
      </c>
      <c r="D78" s="66" t="s">
        <v>490</v>
      </c>
      <c r="E78" s="67" t="s">
        <v>415</v>
      </c>
      <c r="F78" s="66" t="s">
        <v>100</v>
      </c>
      <c r="G78" s="67" t="s">
        <v>317</v>
      </c>
      <c r="H78" s="68" t="s">
        <v>416</v>
      </c>
      <c r="I78" s="66" t="s">
        <v>99</v>
      </c>
      <c r="J78" s="79" t="s">
        <v>463</v>
      </c>
      <c r="K78" s="79" t="s">
        <v>464</v>
      </c>
      <c r="L78" s="66" t="s">
        <v>465</v>
      </c>
      <c r="M78" s="66" t="s">
        <v>466</v>
      </c>
      <c r="N78" s="81"/>
      <c r="O78" s="82"/>
      <c r="P78" s="82"/>
      <c r="Q78" s="82"/>
      <c r="R78" s="82"/>
      <c r="S78" s="82"/>
      <c r="T78" s="82"/>
      <c r="U78" s="82"/>
      <c r="V78" s="72"/>
      <c r="W78" s="72">
        <v>1</v>
      </c>
      <c r="X78" s="83"/>
      <c r="Y78" s="83"/>
      <c r="Z78" s="83"/>
      <c r="AA78" s="83"/>
      <c r="AB78" s="83"/>
      <c r="AC78" s="83"/>
      <c r="AD78" s="83"/>
      <c r="AE78" s="83"/>
      <c r="AF78" s="83"/>
      <c r="AG78" s="83">
        <v>0.04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4"/>
      <c r="BB78" s="89" t="s">
        <v>491</v>
      </c>
    </row>
    <row r="79" spans="1:54" s="65" customFormat="1" ht="61.5" customHeight="1" x14ac:dyDescent="0.25">
      <c r="A79" s="88">
        <f t="shared" si="1"/>
        <v>73</v>
      </c>
      <c r="B79" s="66" t="s">
        <v>95</v>
      </c>
      <c r="C79" s="78" t="s">
        <v>35</v>
      </c>
      <c r="D79" s="66" t="s">
        <v>55</v>
      </c>
      <c r="E79" s="66" t="s">
        <v>56</v>
      </c>
      <c r="F79" s="66" t="s">
        <v>100</v>
      </c>
      <c r="G79" s="67" t="s">
        <v>343</v>
      </c>
      <c r="H79" s="68" t="s">
        <v>195</v>
      </c>
      <c r="I79" s="66" t="s">
        <v>99</v>
      </c>
      <c r="J79" s="79" t="s">
        <v>21</v>
      </c>
      <c r="K79" s="79" t="s">
        <v>67</v>
      </c>
      <c r="L79" s="66" t="s">
        <v>173</v>
      </c>
      <c r="M79" s="66" t="s">
        <v>231</v>
      </c>
      <c r="N79" s="81"/>
      <c r="O79" s="82"/>
      <c r="P79" s="82">
        <v>2</v>
      </c>
      <c r="Q79" s="82"/>
      <c r="R79" s="82">
        <v>23</v>
      </c>
      <c r="S79" s="82">
        <v>42</v>
      </c>
      <c r="T79" s="82">
        <v>37</v>
      </c>
      <c r="U79" s="82">
        <v>33</v>
      </c>
      <c r="V79" s="72">
        <v>20</v>
      </c>
      <c r="W79" s="72">
        <v>1</v>
      </c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4"/>
      <c r="BB79" s="90" t="s">
        <v>138</v>
      </c>
    </row>
    <row r="80" spans="1:54" s="65" customFormat="1" ht="61.5" customHeight="1" x14ac:dyDescent="0.25">
      <c r="A80" s="88">
        <f t="shared" si="1"/>
        <v>74</v>
      </c>
      <c r="B80" s="66" t="s">
        <v>249</v>
      </c>
      <c r="C80" s="69" t="s">
        <v>265</v>
      </c>
      <c r="D80" s="66" t="s">
        <v>286</v>
      </c>
      <c r="E80" s="67" t="s">
        <v>287</v>
      </c>
      <c r="F80" s="66" t="s">
        <v>100</v>
      </c>
      <c r="G80" s="67" t="s">
        <v>317</v>
      </c>
      <c r="H80" s="68" t="s">
        <v>318</v>
      </c>
      <c r="I80" s="66" t="s">
        <v>99</v>
      </c>
      <c r="J80" s="79" t="s">
        <v>21</v>
      </c>
      <c r="K80" s="79" t="s">
        <v>274</v>
      </c>
      <c r="L80" s="66" t="s">
        <v>371</v>
      </c>
      <c r="M80" s="66" t="s">
        <v>371</v>
      </c>
      <c r="N80" s="81"/>
      <c r="O80" s="82"/>
      <c r="P80" s="82"/>
      <c r="Q80" s="82"/>
      <c r="R80" s="82"/>
      <c r="S80" s="82"/>
      <c r="T80" s="82"/>
      <c r="U80" s="82"/>
      <c r="V80" s="72">
        <v>1</v>
      </c>
      <c r="W80" s="72">
        <v>1</v>
      </c>
      <c r="X80" s="83"/>
      <c r="Y80" s="83"/>
      <c r="Z80" s="83"/>
      <c r="AA80" s="83"/>
      <c r="AB80" s="83"/>
      <c r="AC80" s="83"/>
      <c r="AD80" s="83"/>
      <c r="AE80" s="83"/>
      <c r="AF80" s="83">
        <v>0.03</v>
      </c>
      <c r="AG80" s="83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4"/>
      <c r="BB80" s="90" t="s">
        <v>426</v>
      </c>
    </row>
    <row r="81" spans="1:54" s="65" customFormat="1" ht="61.5" customHeight="1" x14ac:dyDescent="0.25">
      <c r="A81" s="88">
        <f t="shared" si="1"/>
        <v>75</v>
      </c>
      <c r="B81" s="66" t="s">
        <v>249</v>
      </c>
      <c r="C81" s="69" t="s">
        <v>265</v>
      </c>
      <c r="D81" s="66" t="s">
        <v>286</v>
      </c>
      <c r="E81" s="67" t="s">
        <v>287</v>
      </c>
      <c r="F81" s="66" t="s">
        <v>100</v>
      </c>
      <c r="G81" s="67" t="s">
        <v>317</v>
      </c>
      <c r="H81" s="68" t="s">
        <v>318</v>
      </c>
      <c r="I81" s="66" t="s">
        <v>99</v>
      </c>
      <c r="J81" s="79" t="s">
        <v>21</v>
      </c>
      <c r="K81" s="79" t="s">
        <v>275</v>
      </c>
      <c r="L81" s="66" t="s">
        <v>314</v>
      </c>
      <c r="M81" s="66" t="s">
        <v>314</v>
      </c>
      <c r="N81" s="81"/>
      <c r="O81" s="82"/>
      <c r="P81" s="82"/>
      <c r="Q81" s="82"/>
      <c r="R81" s="82"/>
      <c r="S81" s="82"/>
      <c r="T81" s="82"/>
      <c r="U81" s="82"/>
      <c r="V81" s="72">
        <v>1</v>
      </c>
      <c r="W81" s="72">
        <v>1</v>
      </c>
      <c r="X81" s="83"/>
      <c r="Y81" s="83"/>
      <c r="Z81" s="83"/>
      <c r="AA81" s="83"/>
      <c r="AB81" s="83"/>
      <c r="AC81" s="83"/>
      <c r="AD81" s="83"/>
      <c r="AE81" s="83"/>
      <c r="AF81" s="83">
        <v>0.02</v>
      </c>
      <c r="AG81" s="83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4"/>
      <c r="BB81" s="90" t="s">
        <v>426</v>
      </c>
    </row>
    <row r="82" spans="1:54" s="65" customFormat="1" ht="61.5" customHeight="1" x14ac:dyDescent="0.25">
      <c r="A82" s="88">
        <f t="shared" si="1"/>
        <v>76</v>
      </c>
      <c r="B82" s="66" t="s">
        <v>96</v>
      </c>
      <c r="C82" s="69" t="s">
        <v>410</v>
      </c>
      <c r="D82" s="66" t="s">
        <v>490</v>
      </c>
      <c r="E82" s="67" t="s">
        <v>415</v>
      </c>
      <c r="F82" s="66" t="s">
        <v>100</v>
      </c>
      <c r="G82" s="67" t="s">
        <v>317</v>
      </c>
      <c r="H82" s="68" t="s">
        <v>416</v>
      </c>
      <c r="I82" s="66" t="s">
        <v>99</v>
      </c>
      <c r="J82" s="79" t="s">
        <v>405</v>
      </c>
      <c r="K82" s="79" t="s">
        <v>411</v>
      </c>
      <c r="L82" s="66" t="s">
        <v>412</v>
      </c>
      <c r="M82" s="66" t="s">
        <v>413</v>
      </c>
      <c r="N82" s="81"/>
      <c r="O82" s="82">
        <v>3</v>
      </c>
      <c r="P82" s="82">
        <v>5</v>
      </c>
      <c r="Q82" s="82">
        <v>7</v>
      </c>
      <c r="R82" s="82">
        <v>5</v>
      </c>
      <c r="S82" s="82">
        <v>5</v>
      </c>
      <c r="T82" s="82">
        <v>6</v>
      </c>
      <c r="U82" s="82">
        <v>7</v>
      </c>
      <c r="V82" s="72">
        <v>5</v>
      </c>
      <c r="W82" s="72">
        <v>4</v>
      </c>
      <c r="X82" s="83"/>
      <c r="Y82" s="83"/>
      <c r="Z82" s="83"/>
      <c r="AA82" s="83"/>
      <c r="AB82" s="83"/>
      <c r="AC82" s="83"/>
      <c r="AD82" s="83"/>
      <c r="AE82" s="83"/>
      <c r="AF82" s="83"/>
      <c r="AG82" s="83">
        <v>0.19</v>
      </c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4"/>
      <c r="BB82" s="90" t="s">
        <v>414</v>
      </c>
    </row>
    <row r="83" spans="1:54" s="65" customFormat="1" ht="61.5" customHeight="1" x14ac:dyDescent="0.25">
      <c r="A83" s="88">
        <f t="shared" si="1"/>
        <v>77</v>
      </c>
      <c r="B83" s="66" t="s">
        <v>95</v>
      </c>
      <c r="C83" s="69" t="s">
        <v>372</v>
      </c>
      <c r="D83" s="67" t="s">
        <v>373</v>
      </c>
      <c r="E83" s="67" t="s">
        <v>374</v>
      </c>
      <c r="F83" s="66" t="s">
        <v>100</v>
      </c>
      <c r="G83" s="67" t="s">
        <v>375</v>
      </c>
      <c r="H83" s="68" t="s">
        <v>376</v>
      </c>
      <c r="I83" s="66" t="s">
        <v>99</v>
      </c>
      <c r="J83" s="79" t="s">
        <v>405</v>
      </c>
      <c r="K83" s="79" t="s">
        <v>406</v>
      </c>
      <c r="L83" s="66" t="s">
        <v>407</v>
      </c>
      <c r="M83" s="66" t="s">
        <v>408</v>
      </c>
      <c r="N83" s="81"/>
      <c r="O83" s="82"/>
      <c r="P83" s="82"/>
      <c r="Q83" s="82"/>
      <c r="R83" s="82"/>
      <c r="S83" s="82"/>
      <c r="T83" s="82"/>
      <c r="U83" s="82"/>
      <c r="V83" s="72">
        <v>1</v>
      </c>
      <c r="W83" s="72">
        <v>1</v>
      </c>
      <c r="X83" s="83"/>
      <c r="Y83" s="83"/>
      <c r="Z83" s="83"/>
      <c r="AA83" s="83"/>
      <c r="AB83" s="83"/>
      <c r="AC83" s="83"/>
      <c r="AD83" s="83"/>
      <c r="AE83" s="83"/>
      <c r="AF83" s="83">
        <v>0.02</v>
      </c>
      <c r="AG83" s="83">
        <v>0.05</v>
      </c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4"/>
      <c r="BB83" s="90" t="s">
        <v>409</v>
      </c>
    </row>
    <row r="84" spans="1:54" s="65" customFormat="1" ht="61.5" customHeight="1" x14ac:dyDescent="0.25">
      <c r="A84" s="88">
        <f t="shared" si="1"/>
        <v>78</v>
      </c>
      <c r="B84" s="66" t="s">
        <v>98</v>
      </c>
      <c r="C84" s="78" t="s">
        <v>39</v>
      </c>
      <c r="D84" s="66" t="s">
        <v>40</v>
      </c>
      <c r="E84" s="66" t="s">
        <v>44</v>
      </c>
      <c r="F84" s="66" t="s">
        <v>100</v>
      </c>
      <c r="G84" s="67" t="s">
        <v>344</v>
      </c>
      <c r="H84" s="68" t="s">
        <v>196</v>
      </c>
      <c r="I84" s="66" t="s">
        <v>99</v>
      </c>
      <c r="J84" s="79" t="s">
        <v>41</v>
      </c>
      <c r="K84" s="79" t="s">
        <v>68</v>
      </c>
      <c r="L84" s="66" t="s">
        <v>174</v>
      </c>
      <c r="M84" s="66" t="s">
        <v>232</v>
      </c>
      <c r="N84" s="81"/>
      <c r="O84" s="82">
        <v>1</v>
      </c>
      <c r="P84" s="82">
        <v>2</v>
      </c>
      <c r="Q84" s="82">
        <v>1</v>
      </c>
      <c r="R84" s="82">
        <v>1</v>
      </c>
      <c r="S84" s="82">
        <v>1</v>
      </c>
      <c r="T84" s="82">
        <v>1</v>
      </c>
      <c r="U84" s="82">
        <v>1</v>
      </c>
      <c r="V84" s="72">
        <v>1</v>
      </c>
      <c r="W84" s="72"/>
      <c r="X84" s="83"/>
      <c r="Y84" s="83">
        <v>0.4</v>
      </c>
      <c r="Z84" s="83">
        <v>0.8</v>
      </c>
      <c r="AA84" s="83">
        <v>0.4</v>
      </c>
      <c r="AB84" s="83">
        <v>0.4</v>
      </c>
      <c r="AC84" s="83">
        <v>0.4</v>
      </c>
      <c r="AD84" s="83">
        <v>0.4</v>
      </c>
      <c r="AE84" s="83">
        <v>0.4</v>
      </c>
      <c r="AF84" s="83">
        <v>0.4</v>
      </c>
      <c r="AG84" s="83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4"/>
      <c r="BB84" s="90" t="s">
        <v>103</v>
      </c>
    </row>
    <row r="85" spans="1:54" s="65" customFormat="1" ht="61.5" customHeight="1" x14ac:dyDescent="0.25">
      <c r="A85" s="88">
        <f t="shared" si="1"/>
        <v>79</v>
      </c>
      <c r="B85" s="66"/>
      <c r="C85" s="78" t="s">
        <v>33</v>
      </c>
      <c r="D85" s="66" t="s">
        <v>46</v>
      </c>
      <c r="E85" s="66" t="s">
        <v>47</v>
      </c>
      <c r="F85" s="66" t="s">
        <v>100</v>
      </c>
      <c r="G85" s="67" t="s">
        <v>345</v>
      </c>
      <c r="H85" s="68" t="s">
        <v>243</v>
      </c>
      <c r="I85" s="66" t="s">
        <v>99</v>
      </c>
      <c r="J85" s="79" t="s">
        <v>22</v>
      </c>
      <c r="K85" s="79" t="s">
        <v>477</v>
      </c>
      <c r="L85" s="66" t="s">
        <v>478</v>
      </c>
      <c r="M85" s="66" t="s">
        <v>479</v>
      </c>
      <c r="N85" s="81"/>
      <c r="O85" s="82"/>
      <c r="P85" s="82"/>
      <c r="Q85" s="82"/>
      <c r="R85" s="82"/>
      <c r="S85" s="82"/>
      <c r="T85" s="82"/>
      <c r="U85" s="82"/>
      <c r="V85" s="72"/>
      <c r="W85" s="72">
        <v>1</v>
      </c>
      <c r="X85" s="83"/>
      <c r="Y85" s="83"/>
      <c r="Z85" s="83"/>
      <c r="AA85" s="83"/>
      <c r="AB85" s="83"/>
      <c r="AC85" s="83"/>
      <c r="AD85" s="83"/>
      <c r="AE85" s="83"/>
      <c r="AF85" s="83"/>
      <c r="AG85" s="83">
        <v>0.01</v>
      </c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4"/>
      <c r="BB85" s="90" t="s">
        <v>493</v>
      </c>
    </row>
    <row r="86" spans="1:54" s="65" customFormat="1" ht="61.5" customHeight="1" x14ac:dyDescent="0.25">
      <c r="A86" s="88">
        <f t="shared" si="1"/>
        <v>80</v>
      </c>
      <c r="B86" s="66"/>
      <c r="C86" s="78" t="s">
        <v>480</v>
      </c>
      <c r="D86" s="66" t="s">
        <v>42</v>
      </c>
      <c r="E86" s="66" t="s">
        <v>43</v>
      </c>
      <c r="F86" s="66" t="s">
        <v>100</v>
      </c>
      <c r="G86" s="67" t="s">
        <v>342</v>
      </c>
      <c r="H86" s="68" t="s">
        <v>193</v>
      </c>
      <c r="I86" s="66"/>
      <c r="J86" s="79" t="s">
        <v>22</v>
      </c>
      <c r="K86" s="79" t="s">
        <v>481</v>
      </c>
      <c r="L86" s="66" t="s">
        <v>482</v>
      </c>
      <c r="M86" s="66" t="s">
        <v>236</v>
      </c>
      <c r="N86" s="81"/>
      <c r="O86" s="82"/>
      <c r="P86" s="82"/>
      <c r="Q86" s="82"/>
      <c r="R86" s="82"/>
      <c r="S86" s="82"/>
      <c r="T86" s="82"/>
      <c r="U86" s="82"/>
      <c r="V86" s="72"/>
      <c r="W86" s="72">
        <v>1</v>
      </c>
      <c r="X86" s="83"/>
      <c r="Y86" s="83"/>
      <c r="Z86" s="83"/>
      <c r="AA86" s="83"/>
      <c r="AB86" s="83"/>
      <c r="AC86" s="83"/>
      <c r="AD86" s="83"/>
      <c r="AE86" s="83"/>
      <c r="AF86" s="83"/>
      <c r="AG86" s="83">
        <v>0.05</v>
      </c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4"/>
      <c r="BB86" s="90" t="s">
        <v>493</v>
      </c>
    </row>
    <row r="87" spans="1:54" s="65" customFormat="1" ht="61.5" customHeight="1" x14ac:dyDescent="0.25">
      <c r="A87" s="88">
        <f t="shared" si="1"/>
        <v>81</v>
      </c>
      <c r="B87" s="66" t="s">
        <v>98</v>
      </c>
      <c r="C87" s="78" t="s">
        <v>33</v>
      </c>
      <c r="D87" s="66" t="s">
        <v>46</v>
      </c>
      <c r="E87" s="66" t="s">
        <v>47</v>
      </c>
      <c r="F87" s="66" t="s">
        <v>100</v>
      </c>
      <c r="G87" s="67" t="s">
        <v>345</v>
      </c>
      <c r="H87" s="68" t="s">
        <v>243</v>
      </c>
      <c r="I87" s="66" t="s">
        <v>99</v>
      </c>
      <c r="J87" s="79" t="s">
        <v>22</v>
      </c>
      <c r="K87" s="79" t="s">
        <v>69</v>
      </c>
      <c r="L87" s="66" t="s">
        <v>175</v>
      </c>
      <c r="M87" s="66" t="s">
        <v>233</v>
      </c>
      <c r="N87" s="81"/>
      <c r="O87" s="82"/>
      <c r="P87" s="82"/>
      <c r="Q87" s="82">
        <v>1</v>
      </c>
      <c r="R87" s="82">
        <v>1</v>
      </c>
      <c r="S87" s="82">
        <v>1</v>
      </c>
      <c r="T87" s="82">
        <v>1</v>
      </c>
      <c r="U87" s="82">
        <v>1</v>
      </c>
      <c r="V87" s="72">
        <v>1</v>
      </c>
      <c r="W87" s="72">
        <v>2</v>
      </c>
      <c r="X87" s="83"/>
      <c r="Y87" s="83"/>
      <c r="Z87" s="83"/>
      <c r="AA87" s="83">
        <v>0.03</v>
      </c>
      <c r="AB87" s="83">
        <v>0.02</v>
      </c>
      <c r="AC87" s="83">
        <v>0.15</v>
      </c>
      <c r="AD87" s="83">
        <v>0.16</v>
      </c>
      <c r="AE87" s="83">
        <v>0.16</v>
      </c>
      <c r="AF87" s="83">
        <v>0.2</v>
      </c>
      <c r="AG87" s="83">
        <v>0.1</v>
      </c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4"/>
      <c r="BB87" s="90" t="s">
        <v>136</v>
      </c>
    </row>
    <row r="88" spans="1:54" s="65" customFormat="1" ht="61.5" customHeight="1" x14ac:dyDescent="0.25">
      <c r="A88" s="88">
        <f t="shared" si="1"/>
        <v>82</v>
      </c>
      <c r="B88" s="66" t="s">
        <v>98</v>
      </c>
      <c r="C88" s="78" t="s">
        <v>33</v>
      </c>
      <c r="D88" s="66" t="s">
        <v>46</v>
      </c>
      <c r="E88" s="66" t="s">
        <v>47</v>
      </c>
      <c r="F88" s="66" t="s">
        <v>100</v>
      </c>
      <c r="G88" s="67" t="s">
        <v>345</v>
      </c>
      <c r="H88" s="68" t="s">
        <v>243</v>
      </c>
      <c r="I88" s="66" t="s">
        <v>99</v>
      </c>
      <c r="J88" s="79" t="s">
        <v>22</v>
      </c>
      <c r="K88" s="79" t="s">
        <v>70</v>
      </c>
      <c r="L88" s="66" t="s">
        <v>176</v>
      </c>
      <c r="M88" s="66" t="s">
        <v>234</v>
      </c>
      <c r="N88" s="81"/>
      <c r="O88" s="82"/>
      <c r="P88" s="82"/>
      <c r="Q88" s="82"/>
      <c r="R88" s="82">
        <v>1</v>
      </c>
      <c r="S88" s="82"/>
      <c r="T88" s="82">
        <v>1</v>
      </c>
      <c r="U88" s="82">
        <v>1</v>
      </c>
      <c r="V88" s="72">
        <v>1</v>
      </c>
      <c r="W88" s="72">
        <v>1</v>
      </c>
      <c r="X88" s="83"/>
      <c r="Y88" s="83"/>
      <c r="Z88" s="83"/>
      <c r="AA88" s="83"/>
      <c r="AB88" s="83">
        <v>0.03</v>
      </c>
      <c r="AC88" s="83"/>
      <c r="AD88" s="83">
        <v>0.02</v>
      </c>
      <c r="AE88" s="83">
        <v>0.02</v>
      </c>
      <c r="AF88" s="83">
        <v>0.02</v>
      </c>
      <c r="AG88" s="83">
        <v>0.02</v>
      </c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4"/>
      <c r="BB88" s="90" t="s">
        <v>136</v>
      </c>
    </row>
    <row r="89" spans="1:54" s="65" customFormat="1" ht="61.5" customHeight="1" x14ac:dyDescent="0.25">
      <c r="A89" s="88">
        <f t="shared" si="1"/>
        <v>83</v>
      </c>
      <c r="B89" s="66" t="s">
        <v>98</v>
      </c>
      <c r="C89" s="78" t="s">
        <v>33</v>
      </c>
      <c r="D89" s="66" t="s">
        <v>46</v>
      </c>
      <c r="E89" s="66" t="s">
        <v>47</v>
      </c>
      <c r="F89" s="66" t="s">
        <v>100</v>
      </c>
      <c r="G89" s="67" t="s">
        <v>345</v>
      </c>
      <c r="H89" s="68" t="s">
        <v>243</v>
      </c>
      <c r="I89" s="66" t="s">
        <v>99</v>
      </c>
      <c r="J89" s="79" t="s">
        <v>22</v>
      </c>
      <c r="K89" s="79" t="s">
        <v>71</v>
      </c>
      <c r="L89" s="66" t="s">
        <v>177</v>
      </c>
      <c r="M89" s="66" t="s">
        <v>235</v>
      </c>
      <c r="N89" s="81"/>
      <c r="O89" s="82"/>
      <c r="P89" s="82"/>
      <c r="Q89" s="82"/>
      <c r="R89" s="82">
        <v>11</v>
      </c>
      <c r="S89" s="82">
        <v>16</v>
      </c>
      <c r="T89" s="82">
        <v>17</v>
      </c>
      <c r="U89" s="82">
        <v>14</v>
      </c>
      <c r="V89" s="72">
        <v>9</v>
      </c>
      <c r="W89" s="72">
        <v>1</v>
      </c>
      <c r="X89" s="83"/>
      <c r="Y89" s="83"/>
      <c r="Z89" s="83"/>
      <c r="AA89" s="83"/>
      <c r="AB89" s="83">
        <v>0.37</v>
      </c>
      <c r="AC89" s="83">
        <v>0.61</v>
      </c>
      <c r="AD89" s="83">
        <v>0.45</v>
      </c>
      <c r="AE89" s="83">
        <v>0.28000000000000003</v>
      </c>
      <c r="AF89" s="83">
        <v>0.63</v>
      </c>
      <c r="AG89" s="83">
        <v>0.05</v>
      </c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4"/>
      <c r="BB89" s="90" t="s">
        <v>136</v>
      </c>
    </row>
    <row r="90" spans="1:54" s="65" customFormat="1" ht="61.5" customHeight="1" x14ac:dyDescent="0.25">
      <c r="A90" s="88">
        <f t="shared" si="1"/>
        <v>84</v>
      </c>
      <c r="B90" s="66" t="s">
        <v>98</v>
      </c>
      <c r="C90" s="78" t="s">
        <v>32</v>
      </c>
      <c r="D90" s="66" t="s">
        <v>42</v>
      </c>
      <c r="E90" s="66" t="s">
        <v>43</v>
      </c>
      <c r="F90" s="66" t="s">
        <v>100</v>
      </c>
      <c r="G90" s="67" t="s">
        <v>342</v>
      </c>
      <c r="H90" s="68" t="s">
        <v>193</v>
      </c>
      <c r="I90" s="66" t="s">
        <v>99</v>
      </c>
      <c r="J90" s="79" t="s">
        <v>22</v>
      </c>
      <c r="K90" s="79" t="s">
        <v>72</v>
      </c>
      <c r="L90" s="66" t="s">
        <v>178</v>
      </c>
      <c r="M90" s="66" t="s">
        <v>236</v>
      </c>
      <c r="N90" s="81"/>
      <c r="O90" s="82"/>
      <c r="P90" s="82"/>
      <c r="Q90" s="82">
        <v>1</v>
      </c>
      <c r="R90" s="82">
        <v>1</v>
      </c>
      <c r="S90" s="82">
        <v>2</v>
      </c>
      <c r="T90" s="82">
        <v>3</v>
      </c>
      <c r="U90" s="82">
        <v>2</v>
      </c>
      <c r="V90" s="72">
        <v>3</v>
      </c>
      <c r="W90" s="72"/>
      <c r="X90" s="83"/>
      <c r="Y90" s="83"/>
      <c r="Z90" s="83"/>
      <c r="AA90" s="83">
        <v>0.4</v>
      </c>
      <c r="AB90" s="83">
        <v>0.4</v>
      </c>
      <c r="AC90" s="83">
        <v>0.8</v>
      </c>
      <c r="AD90" s="83">
        <v>1</v>
      </c>
      <c r="AE90" s="83">
        <v>0.9</v>
      </c>
      <c r="AF90" s="83">
        <v>1</v>
      </c>
      <c r="AG90" s="83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4"/>
      <c r="BB90" s="90" t="s">
        <v>136</v>
      </c>
    </row>
    <row r="91" spans="1:54" s="65" customFormat="1" ht="61.5" customHeight="1" x14ac:dyDescent="0.25">
      <c r="A91" s="88">
        <f t="shared" si="1"/>
        <v>85</v>
      </c>
      <c r="B91" s="66" t="s">
        <v>98</v>
      </c>
      <c r="C91" s="78" t="s">
        <v>33</v>
      </c>
      <c r="D91" s="66" t="s">
        <v>46</v>
      </c>
      <c r="E91" s="66" t="s">
        <v>47</v>
      </c>
      <c r="F91" s="66" t="s">
        <v>100</v>
      </c>
      <c r="G91" s="67" t="s">
        <v>345</v>
      </c>
      <c r="H91" s="68" t="s">
        <v>243</v>
      </c>
      <c r="I91" s="66" t="s">
        <v>99</v>
      </c>
      <c r="J91" s="79" t="s">
        <v>22</v>
      </c>
      <c r="K91" s="79" t="s">
        <v>73</v>
      </c>
      <c r="L91" s="66" t="s">
        <v>179</v>
      </c>
      <c r="M91" s="66" t="s">
        <v>237</v>
      </c>
      <c r="N91" s="81"/>
      <c r="O91" s="82"/>
      <c r="P91" s="82"/>
      <c r="Q91" s="82"/>
      <c r="R91" s="82"/>
      <c r="S91" s="82"/>
      <c r="T91" s="82">
        <v>1</v>
      </c>
      <c r="U91" s="82">
        <v>1</v>
      </c>
      <c r="V91" s="72">
        <v>1</v>
      </c>
      <c r="W91" s="72"/>
      <c r="X91" s="83"/>
      <c r="Y91" s="83"/>
      <c r="Z91" s="83"/>
      <c r="AA91" s="83"/>
      <c r="AB91" s="83"/>
      <c r="AC91" s="83"/>
      <c r="AD91" s="83">
        <v>0.2</v>
      </c>
      <c r="AE91" s="83">
        <v>0.2</v>
      </c>
      <c r="AF91" s="83">
        <v>0.2</v>
      </c>
      <c r="AG91" s="83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4"/>
      <c r="BB91" s="90" t="s">
        <v>136</v>
      </c>
    </row>
    <row r="92" spans="1:54" s="65" customFormat="1" ht="61.5" customHeight="1" x14ac:dyDescent="0.25">
      <c r="A92" s="88">
        <f t="shared" si="1"/>
        <v>86</v>
      </c>
      <c r="B92" s="66" t="s">
        <v>98</v>
      </c>
      <c r="C92" s="78" t="s">
        <v>31</v>
      </c>
      <c r="D92" s="66" t="s">
        <v>38</v>
      </c>
      <c r="E92" s="66" t="s">
        <v>45</v>
      </c>
      <c r="F92" s="66" t="s">
        <v>100</v>
      </c>
      <c r="G92" s="67" t="s">
        <v>346</v>
      </c>
      <c r="H92" s="68" t="s">
        <v>197</v>
      </c>
      <c r="I92" s="66" t="s">
        <v>99</v>
      </c>
      <c r="J92" s="79" t="s">
        <v>22</v>
      </c>
      <c r="K92" s="79" t="s">
        <v>74</v>
      </c>
      <c r="L92" s="80" t="s">
        <v>180</v>
      </c>
      <c r="M92" s="66" t="s">
        <v>238</v>
      </c>
      <c r="N92" s="81"/>
      <c r="O92" s="82"/>
      <c r="P92" s="82">
        <v>1</v>
      </c>
      <c r="Q92" s="82">
        <v>1</v>
      </c>
      <c r="R92" s="82">
        <v>1</v>
      </c>
      <c r="S92" s="82">
        <v>1</v>
      </c>
      <c r="T92" s="82">
        <v>1</v>
      </c>
      <c r="U92" s="82">
        <v>1</v>
      </c>
      <c r="V92" s="81"/>
      <c r="W92" s="81"/>
      <c r="X92" s="83"/>
      <c r="Y92" s="83"/>
      <c r="Z92" s="83">
        <v>0.4</v>
      </c>
      <c r="AA92" s="83">
        <v>0.4</v>
      </c>
      <c r="AB92" s="83">
        <v>0.4</v>
      </c>
      <c r="AC92" s="83">
        <v>0.4</v>
      </c>
      <c r="AD92" s="83">
        <v>0.4</v>
      </c>
      <c r="AE92" s="83">
        <v>0.4</v>
      </c>
      <c r="AF92" s="83">
        <v>0.4</v>
      </c>
      <c r="AG92" s="83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4"/>
      <c r="BB92" s="90" t="s">
        <v>136</v>
      </c>
    </row>
    <row r="93" spans="1:54" s="65" customFormat="1" ht="61.5" customHeight="1" x14ac:dyDescent="0.25">
      <c r="A93" s="88">
        <f t="shared" si="1"/>
        <v>87</v>
      </c>
      <c r="B93" s="66" t="s">
        <v>98</v>
      </c>
      <c r="C93" s="78" t="s">
        <v>34</v>
      </c>
      <c r="D93" s="78" t="s">
        <v>48</v>
      </c>
      <c r="E93" s="66" t="s">
        <v>49</v>
      </c>
      <c r="F93" s="66" t="s">
        <v>100</v>
      </c>
      <c r="G93" s="67" t="s">
        <v>347</v>
      </c>
      <c r="H93" s="68" t="s">
        <v>244</v>
      </c>
      <c r="I93" s="66" t="s">
        <v>99</v>
      </c>
      <c r="J93" s="79" t="s">
        <v>22</v>
      </c>
      <c r="K93" s="79" t="s">
        <v>75</v>
      </c>
      <c r="L93" s="66" t="s">
        <v>181</v>
      </c>
      <c r="M93" s="66" t="s">
        <v>236</v>
      </c>
      <c r="N93" s="81"/>
      <c r="O93" s="82"/>
      <c r="P93" s="82">
        <v>1</v>
      </c>
      <c r="Q93" s="82">
        <v>9</v>
      </c>
      <c r="R93" s="82">
        <v>8</v>
      </c>
      <c r="S93" s="82">
        <v>10</v>
      </c>
      <c r="T93" s="82">
        <v>14</v>
      </c>
      <c r="U93" s="82">
        <v>4</v>
      </c>
      <c r="V93" s="72">
        <v>12</v>
      </c>
      <c r="W93" s="72"/>
      <c r="X93" s="83"/>
      <c r="Y93" s="83"/>
      <c r="Z93" s="83">
        <v>0.05</v>
      </c>
      <c r="AA93" s="83">
        <v>0.88</v>
      </c>
      <c r="AB93" s="83">
        <v>0.47</v>
      </c>
      <c r="AC93" s="83">
        <v>0.46</v>
      </c>
      <c r="AD93" s="83">
        <v>0.46</v>
      </c>
      <c r="AE93" s="83">
        <v>0.45</v>
      </c>
      <c r="AF93" s="83">
        <v>0.4</v>
      </c>
      <c r="AG93" s="83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4"/>
      <c r="BB93" s="90" t="s">
        <v>136</v>
      </c>
    </row>
    <row r="94" spans="1:54" s="65" customFormat="1" ht="61.5" customHeight="1" x14ac:dyDescent="0.25">
      <c r="A94" s="88">
        <f t="shared" si="1"/>
        <v>88</v>
      </c>
      <c r="B94" s="66" t="s">
        <v>98</v>
      </c>
      <c r="C94" s="78" t="s">
        <v>34</v>
      </c>
      <c r="D94" s="85" t="s">
        <v>48</v>
      </c>
      <c r="E94" s="66" t="s">
        <v>49</v>
      </c>
      <c r="F94" s="66" t="s">
        <v>100</v>
      </c>
      <c r="G94" s="67" t="s">
        <v>347</v>
      </c>
      <c r="H94" s="68" t="s">
        <v>244</v>
      </c>
      <c r="I94" s="66" t="s">
        <v>99</v>
      </c>
      <c r="J94" s="79" t="s">
        <v>22</v>
      </c>
      <c r="K94" s="79" t="s">
        <v>76</v>
      </c>
      <c r="L94" s="80" t="s">
        <v>182</v>
      </c>
      <c r="M94" s="66" t="s">
        <v>236</v>
      </c>
      <c r="N94" s="81"/>
      <c r="O94" s="82"/>
      <c r="P94" s="82"/>
      <c r="Q94" s="82">
        <v>3</v>
      </c>
      <c r="R94" s="82">
        <v>3</v>
      </c>
      <c r="S94" s="82">
        <v>4</v>
      </c>
      <c r="T94" s="82">
        <v>4</v>
      </c>
      <c r="U94" s="82">
        <v>4</v>
      </c>
      <c r="V94" s="72">
        <v>8</v>
      </c>
      <c r="W94" s="72"/>
      <c r="X94" s="83"/>
      <c r="Y94" s="83"/>
      <c r="Z94" s="83"/>
      <c r="AA94" s="83">
        <v>0.16</v>
      </c>
      <c r="AB94" s="83">
        <v>0.14000000000000001</v>
      </c>
      <c r="AC94" s="83">
        <v>0.2</v>
      </c>
      <c r="AD94" s="83">
        <v>0.14000000000000001</v>
      </c>
      <c r="AE94" s="83">
        <v>0.3</v>
      </c>
      <c r="AF94" s="83">
        <v>1</v>
      </c>
      <c r="AG94" s="83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4"/>
      <c r="BB94" s="90" t="s">
        <v>136</v>
      </c>
    </row>
    <row r="95" spans="1:54" s="65" customFormat="1" ht="61.5" customHeight="1" x14ac:dyDescent="0.25">
      <c r="A95" s="88">
        <f t="shared" si="1"/>
        <v>89</v>
      </c>
      <c r="B95" s="66" t="s">
        <v>98</v>
      </c>
      <c r="C95" s="78" t="s">
        <v>33</v>
      </c>
      <c r="D95" s="66" t="s">
        <v>46</v>
      </c>
      <c r="E95" s="66" t="s">
        <v>47</v>
      </c>
      <c r="F95" s="66" t="s">
        <v>100</v>
      </c>
      <c r="G95" s="67" t="s">
        <v>345</v>
      </c>
      <c r="H95" s="68" t="s">
        <v>243</v>
      </c>
      <c r="I95" s="66" t="s">
        <v>99</v>
      </c>
      <c r="J95" s="79" t="s">
        <v>22</v>
      </c>
      <c r="K95" s="79" t="s">
        <v>77</v>
      </c>
      <c r="L95" s="66" t="s">
        <v>176</v>
      </c>
      <c r="M95" s="66" t="s">
        <v>240</v>
      </c>
      <c r="N95" s="81"/>
      <c r="O95" s="82"/>
      <c r="P95" s="82"/>
      <c r="Q95" s="82"/>
      <c r="R95" s="82"/>
      <c r="S95" s="82"/>
      <c r="T95" s="82"/>
      <c r="U95" s="82"/>
      <c r="V95" s="72">
        <v>1</v>
      </c>
      <c r="W95" s="72"/>
      <c r="X95" s="83"/>
      <c r="Y95" s="83"/>
      <c r="Z95" s="83"/>
      <c r="AA95" s="83"/>
      <c r="AB95" s="83"/>
      <c r="AC95" s="83"/>
      <c r="AD95" s="83"/>
      <c r="AE95" s="83"/>
      <c r="AF95" s="83">
        <v>0.1</v>
      </c>
      <c r="AG95" s="83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4"/>
      <c r="BB95" s="90" t="s">
        <v>136</v>
      </c>
    </row>
    <row r="96" spans="1:54" s="65" customFormat="1" ht="61.5" customHeight="1" x14ac:dyDescent="0.25">
      <c r="A96" s="88">
        <f t="shared" si="1"/>
        <v>90</v>
      </c>
      <c r="B96" s="66" t="s">
        <v>98</v>
      </c>
      <c r="C96" s="78" t="s">
        <v>33</v>
      </c>
      <c r="D96" s="66" t="s">
        <v>46</v>
      </c>
      <c r="E96" s="66" t="s">
        <v>47</v>
      </c>
      <c r="F96" s="66" t="s">
        <v>100</v>
      </c>
      <c r="G96" s="67" t="s">
        <v>348</v>
      </c>
      <c r="H96" s="68" t="s">
        <v>243</v>
      </c>
      <c r="I96" s="66" t="s">
        <v>99</v>
      </c>
      <c r="J96" s="79" t="s">
        <v>22</v>
      </c>
      <c r="K96" s="79" t="s">
        <v>78</v>
      </c>
      <c r="L96" s="66" t="s">
        <v>183</v>
      </c>
      <c r="M96" s="66" t="s">
        <v>239</v>
      </c>
      <c r="N96" s="81"/>
      <c r="O96" s="82"/>
      <c r="P96" s="82"/>
      <c r="Q96" s="82"/>
      <c r="R96" s="82"/>
      <c r="S96" s="82"/>
      <c r="T96" s="82">
        <v>2</v>
      </c>
      <c r="U96" s="82">
        <v>1</v>
      </c>
      <c r="V96" s="72">
        <v>1</v>
      </c>
      <c r="W96" s="72"/>
      <c r="X96" s="83"/>
      <c r="Y96" s="83"/>
      <c r="Z96" s="83"/>
      <c r="AA96" s="83"/>
      <c r="AB96" s="83"/>
      <c r="AC96" s="83"/>
      <c r="AD96" s="83">
        <v>0.7</v>
      </c>
      <c r="AE96" s="83">
        <v>0.3</v>
      </c>
      <c r="AF96" s="83">
        <v>0.4</v>
      </c>
      <c r="AG96" s="83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4"/>
      <c r="BB96" s="90" t="s">
        <v>136</v>
      </c>
    </row>
    <row r="97" spans="1:54" s="65" customFormat="1" ht="61.5" customHeight="1" x14ac:dyDescent="0.25">
      <c r="A97" s="88">
        <f t="shared" si="1"/>
        <v>91</v>
      </c>
      <c r="B97" s="66" t="s">
        <v>97</v>
      </c>
      <c r="C97" s="78" t="s">
        <v>27</v>
      </c>
      <c r="D97" s="66" t="s">
        <v>36</v>
      </c>
      <c r="E97" s="66" t="s">
        <v>37</v>
      </c>
      <c r="F97" s="66" t="s">
        <v>100</v>
      </c>
      <c r="G97" s="67" t="s">
        <v>349</v>
      </c>
      <c r="H97" s="68" t="s">
        <v>198</v>
      </c>
      <c r="I97" s="66" t="s">
        <v>99</v>
      </c>
      <c r="J97" s="79" t="s">
        <v>25</v>
      </c>
      <c r="K97" s="79" t="s">
        <v>184</v>
      </c>
      <c r="L97" s="66" t="s">
        <v>185</v>
      </c>
      <c r="M97" s="66" t="s">
        <v>241</v>
      </c>
      <c r="N97" s="81"/>
      <c r="O97" s="82"/>
      <c r="P97" s="82"/>
      <c r="Q97" s="83"/>
      <c r="R97" s="83"/>
      <c r="S97" s="83"/>
      <c r="T97" s="83"/>
      <c r="U97" s="82">
        <v>9712</v>
      </c>
      <c r="V97" s="72">
        <v>6152</v>
      </c>
      <c r="W97" s="72">
        <v>3797</v>
      </c>
      <c r="X97" s="83"/>
      <c r="Y97" s="83"/>
      <c r="Z97" s="83"/>
      <c r="AA97" s="83"/>
      <c r="AB97" s="83"/>
      <c r="AC97" s="83"/>
      <c r="AD97" s="83"/>
      <c r="AE97" s="83">
        <v>7.5</v>
      </c>
      <c r="AF97" s="83">
        <v>5.2</v>
      </c>
      <c r="AG97" s="83">
        <v>16.7</v>
      </c>
      <c r="AH97" s="81"/>
      <c r="AI97" s="73">
        <v>114</v>
      </c>
      <c r="AJ97" s="73"/>
      <c r="AK97" s="73"/>
      <c r="AL97" s="73"/>
      <c r="AM97" s="73"/>
      <c r="AN97" s="73"/>
      <c r="AO97" s="73"/>
      <c r="AP97" s="73"/>
      <c r="AQ97" s="73"/>
      <c r="AR97" s="74"/>
      <c r="AS97" s="73">
        <v>0.5</v>
      </c>
      <c r="AT97" s="81"/>
      <c r="AU97" s="81"/>
      <c r="AV97" s="81"/>
      <c r="AW97" s="81"/>
      <c r="AX97" s="81"/>
      <c r="AY97" s="81"/>
      <c r="AZ97" s="81"/>
      <c r="BA97" s="84"/>
      <c r="BB97" s="90" t="s">
        <v>139</v>
      </c>
    </row>
    <row r="98" spans="1:54" s="65" customFormat="1" ht="61.5" customHeight="1" x14ac:dyDescent="0.25">
      <c r="A98" s="88">
        <f t="shared" si="1"/>
        <v>92</v>
      </c>
      <c r="B98" s="66" t="s">
        <v>97</v>
      </c>
      <c r="C98" s="78" t="s">
        <v>27</v>
      </c>
      <c r="D98" s="66" t="s">
        <v>36</v>
      </c>
      <c r="E98" s="66" t="s">
        <v>37</v>
      </c>
      <c r="F98" s="66" t="s">
        <v>100</v>
      </c>
      <c r="G98" s="67" t="s">
        <v>349</v>
      </c>
      <c r="H98" s="68" t="s">
        <v>198</v>
      </c>
      <c r="I98" s="66" t="s">
        <v>99</v>
      </c>
      <c r="J98" s="79" t="s">
        <v>25</v>
      </c>
      <c r="K98" s="79" t="s">
        <v>468</v>
      </c>
      <c r="L98" s="66" t="s">
        <v>185</v>
      </c>
      <c r="M98" s="66" t="s">
        <v>241</v>
      </c>
      <c r="N98" s="81"/>
      <c r="O98" s="82">
        <v>940</v>
      </c>
      <c r="P98" s="82">
        <v>2070</v>
      </c>
      <c r="Q98" s="83">
        <v>17503</v>
      </c>
      <c r="R98" s="83">
        <v>24360</v>
      </c>
      <c r="S98" s="83">
        <v>21362</v>
      </c>
      <c r="T98" s="83">
        <v>15772</v>
      </c>
      <c r="U98" s="82"/>
      <c r="V98" s="72"/>
      <c r="W98" s="72"/>
      <c r="X98" s="83"/>
      <c r="Y98" s="83">
        <v>6.8</v>
      </c>
      <c r="Z98" s="83">
        <v>8.9</v>
      </c>
      <c r="AA98" s="83">
        <v>9.5</v>
      </c>
      <c r="AB98" s="83">
        <v>12.9</v>
      </c>
      <c r="AC98" s="83">
        <v>11.5</v>
      </c>
      <c r="AD98" s="83">
        <v>9.3000000000000007</v>
      </c>
      <c r="AE98" s="83"/>
      <c r="AF98" s="83"/>
      <c r="AG98" s="83"/>
      <c r="AH98" s="81"/>
      <c r="AI98" s="73">
        <v>114</v>
      </c>
      <c r="AJ98" s="73"/>
      <c r="AK98" s="73"/>
      <c r="AL98" s="73"/>
      <c r="AM98" s="73"/>
      <c r="AN98" s="73"/>
      <c r="AO98" s="73"/>
      <c r="AP98" s="73"/>
      <c r="AQ98" s="73"/>
      <c r="AR98" s="74"/>
      <c r="AS98" s="73">
        <v>0.5</v>
      </c>
      <c r="AT98" s="81"/>
      <c r="AU98" s="81"/>
      <c r="AV98" s="81"/>
      <c r="AW98" s="81"/>
      <c r="AX98" s="81"/>
      <c r="AY98" s="81"/>
      <c r="AZ98" s="81"/>
      <c r="BA98" s="84"/>
      <c r="BB98" s="90" t="s">
        <v>139</v>
      </c>
    </row>
    <row r="99" spans="1:54" s="65" customFormat="1" ht="61.5" customHeight="1" thickBot="1" x14ac:dyDescent="0.3">
      <c r="A99" s="88">
        <f t="shared" si="1"/>
        <v>93</v>
      </c>
      <c r="B99" s="86" t="s">
        <v>97</v>
      </c>
      <c r="C99" s="78" t="s">
        <v>28</v>
      </c>
      <c r="D99" s="66" t="s">
        <v>101</v>
      </c>
      <c r="E99" s="66" t="s">
        <v>102</v>
      </c>
      <c r="F99" s="66" t="s">
        <v>100</v>
      </c>
      <c r="G99" s="67" t="s">
        <v>350</v>
      </c>
      <c r="H99" s="68" t="s">
        <v>245</v>
      </c>
      <c r="I99" s="66" t="s">
        <v>99</v>
      </c>
      <c r="J99" s="79" t="s">
        <v>25</v>
      </c>
      <c r="K99" s="79" t="s">
        <v>104</v>
      </c>
      <c r="L99" s="66" t="s">
        <v>186</v>
      </c>
      <c r="M99" s="66" t="s">
        <v>242</v>
      </c>
      <c r="N99" s="81"/>
      <c r="O99" s="82"/>
      <c r="P99" s="82"/>
      <c r="Q99" s="83"/>
      <c r="R99" s="83"/>
      <c r="S99" s="83"/>
      <c r="T99" s="83"/>
      <c r="U99" s="82">
        <v>140</v>
      </c>
      <c r="V99" s="72">
        <v>162</v>
      </c>
      <c r="W99" s="72">
        <v>79</v>
      </c>
      <c r="X99" s="83"/>
      <c r="Y99" s="83"/>
      <c r="Z99" s="83"/>
      <c r="AA99" s="83"/>
      <c r="AB99" s="83"/>
      <c r="AC99" s="83"/>
      <c r="AD99" s="83"/>
      <c r="AE99" s="83">
        <v>5.6</v>
      </c>
      <c r="AF99" s="83">
        <v>6.48</v>
      </c>
      <c r="AG99" s="83"/>
      <c r="AH99" s="81"/>
      <c r="AI99" s="73"/>
      <c r="AJ99" s="73"/>
      <c r="AK99" s="73"/>
      <c r="AL99" s="73"/>
      <c r="AM99" s="73"/>
      <c r="AN99" s="73"/>
      <c r="AO99" s="73"/>
      <c r="AP99" s="73"/>
      <c r="AQ99" s="73"/>
      <c r="AR99" s="74"/>
      <c r="AS99" s="73"/>
      <c r="AT99" s="81"/>
      <c r="AU99" s="81"/>
      <c r="AV99" s="81"/>
      <c r="AW99" s="81"/>
      <c r="AX99" s="81"/>
      <c r="AY99" s="81"/>
      <c r="AZ99" s="81"/>
      <c r="BA99" s="84"/>
      <c r="BB99" s="90" t="s">
        <v>140</v>
      </c>
    </row>
    <row r="100" spans="1:54" s="65" customFormat="1" ht="61.5" customHeight="1" x14ac:dyDescent="0.25">
      <c r="A100" s="91">
        <f t="shared" si="1"/>
        <v>94</v>
      </c>
      <c r="B100" s="92" t="s">
        <v>97</v>
      </c>
      <c r="C100" s="93" t="s">
        <v>28</v>
      </c>
      <c r="D100" s="92" t="s">
        <v>101</v>
      </c>
      <c r="E100" s="92" t="s">
        <v>102</v>
      </c>
      <c r="F100" s="92" t="s">
        <v>100</v>
      </c>
      <c r="G100" s="94" t="s">
        <v>350</v>
      </c>
      <c r="H100" s="95" t="s">
        <v>245</v>
      </c>
      <c r="I100" s="92" t="s">
        <v>99</v>
      </c>
      <c r="J100" s="96" t="s">
        <v>25</v>
      </c>
      <c r="K100" s="96" t="s">
        <v>467</v>
      </c>
      <c r="L100" s="92" t="s">
        <v>186</v>
      </c>
      <c r="M100" s="92" t="s">
        <v>242</v>
      </c>
      <c r="N100" s="97"/>
      <c r="O100" s="98"/>
      <c r="P100" s="98">
        <v>6</v>
      </c>
      <c r="Q100" s="98">
        <v>47</v>
      </c>
      <c r="R100" s="98">
        <v>99</v>
      </c>
      <c r="S100" s="98">
        <v>139</v>
      </c>
      <c r="T100" s="98">
        <v>153</v>
      </c>
      <c r="U100" s="98"/>
      <c r="V100" s="99"/>
      <c r="W100" s="99"/>
      <c r="X100" s="100"/>
      <c r="Y100" s="100"/>
      <c r="Z100" s="100">
        <v>0.24</v>
      </c>
      <c r="AA100" s="100">
        <v>1.88</v>
      </c>
      <c r="AB100" s="100">
        <v>3.96</v>
      </c>
      <c r="AC100" s="100">
        <v>5.56</v>
      </c>
      <c r="AD100" s="100">
        <v>6.12</v>
      </c>
      <c r="AE100" s="100"/>
      <c r="AF100" s="100"/>
      <c r="AG100" s="100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101"/>
      <c r="BB100" s="102" t="s">
        <v>140</v>
      </c>
    </row>
    <row r="101" spans="1:5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9"/>
      <c r="L101" s="46"/>
      <c r="M101" s="1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3"/>
    </row>
    <row r="102" spans="1:5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3"/>
    </row>
    <row r="103" spans="1:5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3"/>
    </row>
    <row r="104" spans="1:54" ht="63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3"/>
    </row>
    <row r="105" spans="1:5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3"/>
    </row>
    <row r="106" spans="1:5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3"/>
    </row>
    <row r="107" spans="1:5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3"/>
    </row>
    <row r="108" spans="1:5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3"/>
    </row>
    <row r="109" spans="1:5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3"/>
    </row>
    <row r="110" spans="1:5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3"/>
    </row>
    <row r="111" spans="1:5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3"/>
    </row>
    <row r="112" spans="1:5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3"/>
    </row>
    <row r="113" spans="1:5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3"/>
    </row>
    <row r="114" spans="1:5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3"/>
    </row>
    <row r="115" spans="1:5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3"/>
    </row>
    <row r="116" spans="1:5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3"/>
    </row>
    <row r="117" spans="1:54" ht="54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3"/>
    </row>
    <row r="118" spans="1:54" ht="5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3"/>
    </row>
    <row r="119" spans="1:54" ht="5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3"/>
    </row>
    <row r="120" spans="1:5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3"/>
    </row>
    <row r="121" spans="1:5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3"/>
    </row>
    <row r="122" spans="1:5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3"/>
    </row>
    <row r="123" spans="1:54" ht="5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3"/>
    </row>
    <row r="124" spans="1:54" ht="5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3"/>
    </row>
    <row r="125" spans="1:54" ht="5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3"/>
    </row>
    <row r="126" spans="1:54" ht="5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3"/>
    </row>
    <row r="127" spans="1:54" ht="5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3"/>
    </row>
    <row r="128" spans="1:54" ht="5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3"/>
    </row>
    <row r="129" spans="1:54" ht="5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3"/>
    </row>
    <row r="130" spans="1:54" ht="5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3"/>
    </row>
    <row r="131" spans="1:54" ht="5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3"/>
    </row>
    <row r="132" spans="1:54" ht="5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3"/>
    </row>
    <row r="133" spans="1:54" ht="5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3"/>
    </row>
    <row r="134" spans="1:54" ht="5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3"/>
    </row>
    <row r="135" spans="1:54" ht="5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3"/>
    </row>
    <row r="136" spans="1:54" ht="5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3"/>
    </row>
    <row r="137" spans="1:54" ht="5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3"/>
    </row>
    <row r="138" spans="1:54" ht="5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3"/>
    </row>
    <row r="139" spans="1:5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3"/>
    </row>
    <row r="140" spans="1:5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3"/>
    </row>
    <row r="141" spans="1:5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3"/>
    </row>
    <row r="142" spans="1:5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3"/>
    </row>
    <row r="143" spans="1:5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3"/>
    </row>
    <row r="144" spans="1:5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3"/>
    </row>
    <row r="145" spans="1:5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3"/>
    </row>
    <row r="146" spans="1:5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3"/>
    </row>
    <row r="147" spans="1:5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3"/>
    </row>
    <row r="148" spans="1:5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7"/>
    </row>
    <row r="149" spans="1:5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7"/>
    </row>
    <row r="150" spans="1:5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7"/>
    </row>
    <row r="151" spans="1:5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7"/>
    </row>
    <row r="152" spans="1:5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7"/>
    </row>
    <row r="153" spans="1:55" x14ac:dyDescent="0.25"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3"/>
    </row>
    <row r="154" spans="1:55" x14ac:dyDescent="0.25"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3"/>
    </row>
    <row r="155" spans="1:55" x14ac:dyDescent="0.25"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3"/>
    </row>
    <row r="156" spans="1:55" x14ac:dyDescent="0.25"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3"/>
    </row>
    <row r="157" spans="1:55" x14ac:dyDescent="0.25"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3"/>
      <c r="BC157" s="11"/>
    </row>
    <row r="158" spans="1:55" x14ac:dyDescent="0.25"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3"/>
    </row>
    <row r="159" spans="1:55" x14ac:dyDescent="0.25"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3"/>
    </row>
    <row r="160" spans="1:55" x14ac:dyDescent="0.25"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3"/>
    </row>
    <row r="161" spans="11:54" x14ac:dyDescent="0.25"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3"/>
    </row>
    <row r="162" spans="11:54" x14ac:dyDescent="0.25"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3"/>
    </row>
    <row r="163" spans="11:54" x14ac:dyDescent="0.25"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3"/>
    </row>
    <row r="164" spans="11:54" x14ac:dyDescent="0.25"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3"/>
    </row>
    <row r="165" spans="11:54" x14ac:dyDescent="0.25"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3"/>
    </row>
    <row r="166" spans="11:54" x14ac:dyDescent="0.25"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3"/>
    </row>
    <row r="167" spans="11:54" x14ac:dyDescent="0.25"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3"/>
    </row>
    <row r="168" spans="11:54" x14ac:dyDescent="0.25"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3"/>
    </row>
    <row r="169" spans="11:54" x14ac:dyDescent="0.25"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3"/>
    </row>
    <row r="170" spans="11:54" x14ac:dyDescent="0.25"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3"/>
    </row>
    <row r="171" spans="11:54" x14ac:dyDescent="0.25"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3"/>
    </row>
    <row r="172" spans="11:54" x14ac:dyDescent="0.25"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3"/>
    </row>
    <row r="173" spans="11:54" x14ac:dyDescent="0.25"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3"/>
    </row>
    <row r="174" spans="11:54" x14ac:dyDescent="0.25"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3"/>
    </row>
    <row r="175" spans="11:54" x14ac:dyDescent="0.25"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3"/>
    </row>
    <row r="176" spans="11:54" x14ac:dyDescent="0.25"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3"/>
    </row>
    <row r="177" spans="11:54" x14ac:dyDescent="0.25"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3"/>
    </row>
    <row r="178" spans="11:54" x14ac:dyDescent="0.25"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3"/>
    </row>
    <row r="179" spans="11:54" x14ac:dyDescent="0.25"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3"/>
    </row>
    <row r="180" spans="11:54" x14ac:dyDescent="0.25"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3"/>
    </row>
    <row r="181" spans="11:54" x14ac:dyDescent="0.25"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3"/>
    </row>
    <row r="182" spans="11:54" x14ac:dyDescent="0.25"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3"/>
    </row>
    <row r="183" spans="11:54" x14ac:dyDescent="0.25"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3"/>
    </row>
    <row r="184" spans="11:54" x14ac:dyDescent="0.25"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3"/>
    </row>
    <row r="185" spans="11:54" x14ac:dyDescent="0.25"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3"/>
    </row>
    <row r="186" spans="11:54" x14ac:dyDescent="0.25"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3"/>
    </row>
    <row r="187" spans="11:54" x14ac:dyDescent="0.25"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3"/>
    </row>
    <row r="188" spans="11:54" x14ac:dyDescent="0.25"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3"/>
    </row>
    <row r="189" spans="11:54" x14ac:dyDescent="0.25"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3"/>
    </row>
    <row r="190" spans="11:54" x14ac:dyDescent="0.25"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3"/>
    </row>
    <row r="191" spans="11:54" x14ac:dyDescent="0.25"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3"/>
    </row>
    <row r="192" spans="11:54" x14ac:dyDescent="0.25"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3"/>
    </row>
    <row r="193" spans="11:54" x14ac:dyDescent="0.25"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3"/>
    </row>
    <row r="194" spans="11:54" x14ac:dyDescent="0.25"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3"/>
    </row>
    <row r="195" spans="11:54" x14ac:dyDescent="0.25"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3"/>
    </row>
    <row r="196" spans="11:54" x14ac:dyDescent="0.25"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3"/>
    </row>
    <row r="197" spans="11:54" x14ac:dyDescent="0.25"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3"/>
    </row>
    <row r="198" spans="11:54" x14ac:dyDescent="0.25"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3"/>
    </row>
    <row r="199" spans="11:54" x14ac:dyDescent="0.25"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3"/>
    </row>
    <row r="200" spans="11:54" x14ac:dyDescent="0.25"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3"/>
    </row>
    <row r="201" spans="11:54" x14ac:dyDescent="0.25"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3"/>
    </row>
    <row r="202" spans="11:54" x14ac:dyDescent="0.25"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3"/>
    </row>
    <row r="203" spans="11:54" x14ac:dyDescent="0.25"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3"/>
    </row>
    <row r="204" spans="11:54" x14ac:dyDescent="0.25"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3"/>
    </row>
    <row r="205" spans="11:54" x14ac:dyDescent="0.25"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3"/>
    </row>
    <row r="206" spans="11:54" x14ac:dyDescent="0.25"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3"/>
    </row>
    <row r="207" spans="11:54" x14ac:dyDescent="0.25"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3"/>
    </row>
    <row r="208" spans="11:54" x14ac:dyDescent="0.25"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3"/>
    </row>
    <row r="209" spans="11:54" x14ac:dyDescent="0.25"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3"/>
    </row>
    <row r="210" spans="11:54" x14ac:dyDescent="0.25"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3"/>
    </row>
    <row r="211" spans="11:54" x14ac:dyDescent="0.25"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3"/>
    </row>
    <row r="212" spans="11:54" x14ac:dyDescent="0.25"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3"/>
    </row>
    <row r="213" spans="11:54" x14ac:dyDescent="0.25"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3"/>
    </row>
    <row r="214" spans="11:54" x14ac:dyDescent="0.25"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3"/>
    </row>
    <row r="215" spans="11:54" x14ac:dyDescent="0.25"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3"/>
    </row>
    <row r="216" spans="11:54" x14ac:dyDescent="0.25"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3"/>
    </row>
    <row r="217" spans="11:54" x14ac:dyDescent="0.25"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3"/>
    </row>
    <row r="218" spans="11:54" x14ac:dyDescent="0.25"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3"/>
    </row>
    <row r="219" spans="11:54" x14ac:dyDescent="0.25"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3"/>
    </row>
    <row r="220" spans="11:54" x14ac:dyDescent="0.25"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3"/>
    </row>
    <row r="221" spans="11:54" x14ac:dyDescent="0.25"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3"/>
    </row>
    <row r="222" spans="11:54" x14ac:dyDescent="0.25"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3"/>
    </row>
    <row r="223" spans="11:54" x14ac:dyDescent="0.25"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3"/>
    </row>
    <row r="224" spans="11:54" x14ac:dyDescent="0.25"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3"/>
    </row>
    <row r="225" spans="11:54" x14ac:dyDescent="0.25"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3"/>
    </row>
    <row r="226" spans="11:54" x14ac:dyDescent="0.25"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3"/>
    </row>
    <row r="227" spans="11:54" x14ac:dyDescent="0.25"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3"/>
    </row>
    <row r="228" spans="11:54" x14ac:dyDescent="0.25"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3"/>
    </row>
    <row r="229" spans="11:54" x14ac:dyDescent="0.25"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3"/>
    </row>
    <row r="230" spans="11:54" x14ac:dyDescent="0.25"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3"/>
    </row>
    <row r="231" spans="11:54" x14ac:dyDescent="0.25"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3"/>
    </row>
    <row r="232" spans="11:54" x14ac:dyDescent="0.25"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3"/>
    </row>
    <row r="233" spans="11:54" x14ac:dyDescent="0.25"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3"/>
    </row>
    <row r="234" spans="11:54" x14ac:dyDescent="0.25"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3"/>
    </row>
    <row r="235" spans="11:54" x14ac:dyDescent="0.25"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3"/>
    </row>
    <row r="236" spans="11:54" x14ac:dyDescent="0.25"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3"/>
    </row>
    <row r="237" spans="11:54" x14ac:dyDescent="0.25"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3"/>
    </row>
    <row r="238" spans="11:54" x14ac:dyDescent="0.25"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3"/>
    </row>
    <row r="239" spans="11:54" x14ac:dyDescent="0.25"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3"/>
    </row>
    <row r="240" spans="11:54" x14ac:dyDescent="0.25"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3"/>
    </row>
    <row r="241" spans="11:54" x14ac:dyDescent="0.25"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3"/>
    </row>
    <row r="242" spans="11:54" x14ac:dyDescent="0.25"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3"/>
    </row>
    <row r="243" spans="11:54" x14ac:dyDescent="0.25"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3"/>
    </row>
    <row r="244" spans="11:54" x14ac:dyDescent="0.25"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3"/>
    </row>
    <row r="245" spans="11:54" x14ac:dyDescent="0.25"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3"/>
    </row>
    <row r="246" spans="11:54" x14ac:dyDescent="0.25"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3"/>
    </row>
    <row r="247" spans="11:54" x14ac:dyDescent="0.25"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3"/>
    </row>
    <row r="248" spans="11:54" x14ac:dyDescent="0.25"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3"/>
    </row>
    <row r="249" spans="11:54" x14ac:dyDescent="0.25"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3"/>
    </row>
    <row r="250" spans="11:54" x14ac:dyDescent="0.25"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3"/>
    </row>
    <row r="251" spans="11:54" x14ac:dyDescent="0.25"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3"/>
    </row>
    <row r="252" spans="11:54" x14ac:dyDescent="0.25"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3"/>
    </row>
    <row r="253" spans="11:54" x14ac:dyDescent="0.25"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3"/>
    </row>
    <row r="254" spans="11:54" x14ac:dyDescent="0.25"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3"/>
    </row>
    <row r="255" spans="11:54" x14ac:dyDescent="0.25"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3"/>
    </row>
    <row r="256" spans="11:54" x14ac:dyDescent="0.25"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3"/>
    </row>
    <row r="257" spans="11:54" x14ac:dyDescent="0.25"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3"/>
    </row>
    <row r="258" spans="11:54" x14ac:dyDescent="0.25"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3"/>
    </row>
    <row r="259" spans="11:54" x14ac:dyDescent="0.25"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3"/>
    </row>
    <row r="260" spans="11:54" x14ac:dyDescent="0.25"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3"/>
    </row>
    <row r="261" spans="11:54" x14ac:dyDescent="0.25"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3"/>
    </row>
    <row r="262" spans="11:54" x14ac:dyDescent="0.25"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3"/>
    </row>
    <row r="263" spans="11:54" x14ac:dyDescent="0.25"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3"/>
    </row>
    <row r="264" spans="11:54" x14ac:dyDescent="0.25"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3"/>
    </row>
    <row r="265" spans="11:54" x14ac:dyDescent="0.25"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3"/>
    </row>
    <row r="266" spans="11:54" x14ac:dyDescent="0.25"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3"/>
    </row>
    <row r="267" spans="11:54" x14ac:dyDescent="0.25"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3"/>
    </row>
    <row r="268" spans="11:54" x14ac:dyDescent="0.25"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3"/>
    </row>
    <row r="269" spans="11:54" x14ac:dyDescent="0.25"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3"/>
    </row>
    <row r="270" spans="11:54" x14ac:dyDescent="0.25"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3"/>
    </row>
    <row r="271" spans="11:54" x14ac:dyDescent="0.25"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3"/>
    </row>
    <row r="272" spans="11:54" x14ac:dyDescent="0.25"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3"/>
    </row>
    <row r="273" spans="11:54" x14ac:dyDescent="0.25"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3"/>
    </row>
    <row r="274" spans="11:54" x14ac:dyDescent="0.25"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3"/>
    </row>
    <row r="275" spans="11:54" x14ac:dyDescent="0.25"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3"/>
    </row>
    <row r="276" spans="11:54" x14ac:dyDescent="0.25"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3"/>
    </row>
    <row r="277" spans="11:54" x14ac:dyDescent="0.25"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3"/>
    </row>
    <row r="278" spans="11:54" x14ac:dyDescent="0.25"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3"/>
    </row>
    <row r="279" spans="11:54" x14ac:dyDescent="0.25"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3"/>
    </row>
    <row r="280" spans="11:54" x14ac:dyDescent="0.25"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3"/>
    </row>
    <row r="281" spans="11:54" x14ac:dyDescent="0.25"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3"/>
    </row>
    <row r="282" spans="11:54" x14ac:dyDescent="0.25"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3"/>
    </row>
    <row r="283" spans="11:54" x14ac:dyDescent="0.25"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3"/>
    </row>
    <row r="284" spans="11:54" x14ac:dyDescent="0.25"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3"/>
    </row>
    <row r="285" spans="11:54" x14ac:dyDescent="0.25"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3"/>
    </row>
    <row r="286" spans="11:54" x14ac:dyDescent="0.25"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3"/>
    </row>
    <row r="287" spans="11:54" x14ac:dyDescent="0.25"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3"/>
    </row>
    <row r="288" spans="11:54" x14ac:dyDescent="0.25"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3"/>
    </row>
    <row r="289" spans="11:54" x14ac:dyDescent="0.25"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3"/>
    </row>
    <row r="290" spans="11:54" x14ac:dyDescent="0.25"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3"/>
    </row>
    <row r="291" spans="11:54" x14ac:dyDescent="0.25"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3"/>
    </row>
    <row r="292" spans="11:54" x14ac:dyDescent="0.25"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3"/>
    </row>
    <row r="293" spans="11:54" x14ac:dyDescent="0.25"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3"/>
    </row>
    <row r="294" spans="11:54" x14ac:dyDescent="0.25"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3"/>
    </row>
    <row r="295" spans="11:54" x14ac:dyDescent="0.25"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3"/>
    </row>
    <row r="296" spans="11:54" x14ac:dyDescent="0.25"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3"/>
    </row>
    <row r="297" spans="11:54" x14ac:dyDescent="0.25"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3"/>
    </row>
    <row r="298" spans="11:54" x14ac:dyDescent="0.25"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3"/>
    </row>
    <row r="299" spans="11:54" x14ac:dyDescent="0.25"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3"/>
    </row>
    <row r="300" spans="11:54" x14ac:dyDescent="0.25"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3"/>
    </row>
    <row r="301" spans="11:54" x14ac:dyDescent="0.25"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3"/>
    </row>
    <row r="302" spans="11:54" x14ac:dyDescent="0.25"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3"/>
    </row>
    <row r="303" spans="11:54" x14ac:dyDescent="0.25"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3"/>
    </row>
    <row r="304" spans="11:54" x14ac:dyDescent="0.25"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3"/>
    </row>
    <row r="305" spans="11:54" x14ac:dyDescent="0.25"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3"/>
    </row>
    <row r="306" spans="11:54" x14ac:dyDescent="0.25"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49"/>
      <c r="AI306" s="49"/>
      <c r="AJ306" s="49"/>
      <c r="AK306" s="49"/>
      <c r="AL306" s="49"/>
      <c r="AM306" s="49"/>
      <c r="AN306" s="49"/>
      <c r="AO306" s="49"/>
      <c r="AP306" s="49"/>
      <c r="AQ306" s="49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3"/>
    </row>
    <row r="307" spans="11:54" x14ac:dyDescent="0.25"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3"/>
    </row>
    <row r="308" spans="11:54" x14ac:dyDescent="0.25"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49"/>
      <c r="AI308" s="49"/>
      <c r="AJ308" s="49"/>
      <c r="AK308" s="49"/>
      <c r="AL308" s="49"/>
      <c r="AM308" s="49"/>
      <c r="AN308" s="49"/>
      <c r="AO308" s="49"/>
      <c r="AP308" s="49"/>
      <c r="AQ308" s="49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3"/>
    </row>
    <row r="309" spans="11:54" x14ac:dyDescent="0.25"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3"/>
    </row>
    <row r="310" spans="11:54" x14ac:dyDescent="0.25"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49"/>
      <c r="AI310" s="49"/>
      <c r="AJ310" s="49"/>
      <c r="AK310" s="49"/>
      <c r="AL310" s="49"/>
      <c r="AM310" s="49"/>
      <c r="AN310" s="49"/>
      <c r="AO310" s="49"/>
      <c r="AP310" s="49"/>
      <c r="AQ310" s="49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3"/>
    </row>
    <row r="311" spans="11:54" x14ac:dyDescent="0.25"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3"/>
    </row>
    <row r="312" spans="11:54" x14ac:dyDescent="0.25"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3"/>
    </row>
    <row r="313" spans="11:54" x14ac:dyDescent="0.25"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49"/>
      <c r="AI313" s="49"/>
      <c r="AJ313" s="49"/>
      <c r="AK313" s="49"/>
      <c r="AL313" s="49"/>
      <c r="AM313" s="49"/>
      <c r="AN313" s="49"/>
      <c r="AO313" s="49"/>
      <c r="AP313" s="49"/>
      <c r="AQ313" s="49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3"/>
    </row>
    <row r="314" spans="11:54" x14ac:dyDescent="0.25"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49"/>
      <c r="AI314" s="49"/>
      <c r="AJ314" s="49"/>
      <c r="AK314" s="49"/>
      <c r="AL314" s="49"/>
      <c r="AM314" s="49"/>
      <c r="AN314" s="49"/>
      <c r="AO314" s="49"/>
      <c r="AP314" s="49"/>
      <c r="AQ314" s="49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3"/>
    </row>
    <row r="315" spans="11:54" x14ac:dyDescent="0.25"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3"/>
    </row>
    <row r="316" spans="11:54" x14ac:dyDescent="0.25"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49"/>
      <c r="AI316" s="49"/>
      <c r="AJ316" s="49"/>
      <c r="AK316" s="49"/>
      <c r="AL316" s="49"/>
      <c r="AM316" s="49"/>
      <c r="AN316" s="49"/>
      <c r="AO316" s="49"/>
      <c r="AP316" s="49"/>
      <c r="AQ316" s="49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3"/>
    </row>
    <row r="317" spans="11:54" x14ac:dyDescent="0.25"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3"/>
    </row>
    <row r="318" spans="11:54" x14ac:dyDescent="0.25"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49"/>
      <c r="AI318" s="49"/>
      <c r="AJ318" s="49"/>
      <c r="AK318" s="49"/>
      <c r="AL318" s="49"/>
      <c r="AM318" s="49"/>
      <c r="AN318" s="49"/>
      <c r="AO318" s="49"/>
      <c r="AP318" s="49"/>
      <c r="AQ318" s="49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3"/>
    </row>
    <row r="319" spans="11:54" x14ac:dyDescent="0.25"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3"/>
    </row>
    <row r="320" spans="11:54" x14ac:dyDescent="0.25"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3"/>
    </row>
    <row r="321" spans="11:54" x14ac:dyDescent="0.25"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3"/>
    </row>
    <row r="322" spans="11:54" x14ac:dyDescent="0.25"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3"/>
    </row>
    <row r="323" spans="11:54" x14ac:dyDescent="0.25"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3"/>
    </row>
    <row r="324" spans="11:54" x14ac:dyDescent="0.25"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49"/>
      <c r="AI324" s="49"/>
      <c r="AJ324" s="49"/>
      <c r="AK324" s="49"/>
      <c r="AL324" s="49"/>
      <c r="AM324" s="49"/>
      <c r="AN324" s="49"/>
      <c r="AO324" s="49"/>
      <c r="AP324" s="49"/>
      <c r="AQ324" s="49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3"/>
    </row>
    <row r="325" spans="11:54" x14ac:dyDescent="0.25"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49"/>
      <c r="AI325" s="49"/>
      <c r="AJ325" s="49"/>
      <c r="AK325" s="49"/>
      <c r="AL325" s="49"/>
      <c r="AM325" s="49"/>
      <c r="AN325" s="49"/>
      <c r="AO325" s="49"/>
      <c r="AP325" s="49"/>
      <c r="AQ325" s="49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3"/>
    </row>
    <row r="326" spans="11:54" x14ac:dyDescent="0.25"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49"/>
      <c r="AI326" s="49"/>
      <c r="AJ326" s="49"/>
      <c r="AK326" s="49"/>
      <c r="AL326" s="49"/>
      <c r="AM326" s="49"/>
      <c r="AN326" s="49"/>
      <c r="AO326" s="49"/>
      <c r="AP326" s="49"/>
      <c r="AQ326" s="49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3"/>
    </row>
    <row r="327" spans="11:54" x14ac:dyDescent="0.25"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3"/>
    </row>
    <row r="328" spans="11:54" x14ac:dyDescent="0.25"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49"/>
      <c r="AI328" s="49"/>
      <c r="AJ328" s="49"/>
      <c r="AK328" s="49"/>
      <c r="AL328" s="49"/>
      <c r="AM328" s="49"/>
      <c r="AN328" s="49"/>
      <c r="AO328" s="49"/>
      <c r="AP328" s="49"/>
      <c r="AQ328" s="49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3"/>
    </row>
    <row r="329" spans="11:54" x14ac:dyDescent="0.25"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3"/>
    </row>
    <row r="330" spans="11:54" x14ac:dyDescent="0.25"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49"/>
      <c r="AI330" s="49"/>
      <c r="AJ330" s="49"/>
      <c r="AK330" s="49"/>
      <c r="AL330" s="49"/>
      <c r="AM330" s="49"/>
      <c r="AN330" s="49"/>
      <c r="AO330" s="49"/>
      <c r="AP330" s="49"/>
      <c r="AQ330" s="49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3"/>
    </row>
    <row r="331" spans="11:54" x14ac:dyDescent="0.25"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49"/>
      <c r="AI331" s="49"/>
      <c r="AJ331" s="49"/>
      <c r="AK331" s="49"/>
      <c r="AL331" s="49"/>
      <c r="AM331" s="49"/>
      <c r="AN331" s="49"/>
      <c r="AO331" s="49"/>
      <c r="AP331" s="49"/>
      <c r="AQ331" s="49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3"/>
    </row>
    <row r="332" spans="11:54" x14ac:dyDescent="0.25"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49"/>
      <c r="AI332" s="49"/>
      <c r="AJ332" s="49"/>
      <c r="AK332" s="49"/>
      <c r="AL332" s="49"/>
      <c r="AM332" s="49"/>
      <c r="AN332" s="49"/>
      <c r="AO332" s="49"/>
      <c r="AP332" s="49"/>
      <c r="AQ332" s="49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3"/>
    </row>
    <row r="333" spans="11:54" x14ac:dyDescent="0.25"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49"/>
      <c r="AI333" s="49"/>
      <c r="AJ333" s="49"/>
      <c r="AK333" s="49"/>
      <c r="AL333" s="49"/>
      <c r="AM333" s="49"/>
      <c r="AN333" s="49"/>
      <c r="AO333" s="49"/>
      <c r="AP333" s="49"/>
      <c r="AQ333" s="49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3"/>
    </row>
    <row r="334" spans="11:54" x14ac:dyDescent="0.25"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3"/>
    </row>
    <row r="335" spans="11:54" x14ac:dyDescent="0.25"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49"/>
      <c r="AI335" s="49"/>
      <c r="AJ335" s="49"/>
      <c r="AK335" s="49"/>
      <c r="AL335" s="49"/>
      <c r="AM335" s="49"/>
      <c r="AN335" s="49"/>
      <c r="AO335" s="49"/>
      <c r="AP335" s="49"/>
      <c r="AQ335" s="49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3"/>
    </row>
    <row r="336" spans="11:54" x14ac:dyDescent="0.25"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3"/>
    </row>
    <row r="337" spans="11:54" x14ac:dyDescent="0.25"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3"/>
    </row>
    <row r="338" spans="11:54" x14ac:dyDescent="0.25"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49"/>
      <c r="AI338" s="49"/>
      <c r="AJ338" s="49"/>
      <c r="AK338" s="49"/>
      <c r="AL338" s="49"/>
      <c r="AM338" s="49"/>
      <c r="AN338" s="49"/>
      <c r="AO338" s="49"/>
      <c r="AP338" s="49"/>
      <c r="AQ338" s="49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3"/>
    </row>
    <row r="339" spans="11:54" x14ac:dyDescent="0.25"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49"/>
      <c r="AI339" s="49"/>
      <c r="AJ339" s="49"/>
      <c r="AK339" s="49"/>
      <c r="AL339" s="49"/>
      <c r="AM339" s="49"/>
      <c r="AN339" s="49"/>
      <c r="AO339" s="49"/>
      <c r="AP339" s="49"/>
      <c r="AQ339" s="49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3"/>
    </row>
    <row r="340" spans="11:54" x14ac:dyDescent="0.25"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49"/>
      <c r="AI340" s="49"/>
      <c r="AJ340" s="49"/>
      <c r="AK340" s="49"/>
      <c r="AL340" s="49"/>
      <c r="AM340" s="49"/>
      <c r="AN340" s="49"/>
      <c r="AO340" s="49"/>
      <c r="AP340" s="49"/>
      <c r="AQ340" s="49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3"/>
    </row>
    <row r="341" spans="11:54" x14ac:dyDescent="0.25"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3"/>
    </row>
    <row r="342" spans="11:54" x14ac:dyDescent="0.25"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49"/>
      <c r="AI342" s="49"/>
      <c r="AJ342" s="49"/>
      <c r="AK342" s="49"/>
      <c r="AL342" s="49"/>
      <c r="AM342" s="49"/>
      <c r="AN342" s="49"/>
      <c r="AO342" s="49"/>
      <c r="AP342" s="49"/>
      <c r="AQ342" s="49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3"/>
    </row>
    <row r="343" spans="11:54" x14ac:dyDescent="0.25"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49"/>
      <c r="AI343" s="49"/>
      <c r="AJ343" s="49"/>
      <c r="AK343" s="49"/>
      <c r="AL343" s="49"/>
      <c r="AM343" s="49"/>
      <c r="AN343" s="49"/>
      <c r="AO343" s="49"/>
      <c r="AP343" s="49"/>
      <c r="AQ343" s="49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3"/>
    </row>
    <row r="344" spans="11:54" x14ac:dyDescent="0.25"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49"/>
      <c r="AI344" s="49"/>
      <c r="AJ344" s="49"/>
      <c r="AK344" s="49"/>
      <c r="AL344" s="49"/>
      <c r="AM344" s="49"/>
      <c r="AN344" s="49"/>
      <c r="AO344" s="49"/>
      <c r="AP344" s="49"/>
      <c r="AQ344" s="49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3"/>
    </row>
    <row r="345" spans="11:54" x14ac:dyDescent="0.25"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49"/>
      <c r="AI345" s="49"/>
      <c r="AJ345" s="49"/>
      <c r="AK345" s="49"/>
      <c r="AL345" s="49"/>
      <c r="AM345" s="49"/>
      <c r="AN345" s="49"/>
      <c r="AO345" s="49"/>
      <c r="AP345" s="49"/>
      <c r="AQ345" s="49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3"/>
    </row>
    <row r="346" spans="11:54" x14ac:dyDescent="0.25"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49"/>
      <c r="AI346" s="49"/>
      <c r="AJ346" s="49"/>
      <c r="AK346" s="49"/>
      <c r="AL346" s="49"/>
      <c r="AM346" s="49"/>
      <c r="AN346" s="49"/>
      <c r="AO346" s="49"/>
      <c r="AP346" s="49"/>
      <c r="AQ346" s="49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3"/>
    </row>
    <row r="347" spans="11:54" x14ac:dyDescent="0.25"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49"/>
      <c r="AI347" s="49"/>
      <c r="AJ347" s="49"/>
      <c r="AK347" s="49"/>
      <c r="AL347" s="49"/>
      <c r="AM347" s="49"/>
      <c r="AN347" s="49"/>
      <c r="AO347" s="49"/>
      <c r="AP347" s="49"/>
      <c r="AQ347" s="49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3"/>
    </row>
    <row r="348" spans="11:54" x14ac:dyDescent="0.25"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49"/>
      <c r="AI348" s="49"/>
      <c r="AJ348" s="49"/>
      <c r="AK348" s="49"/>
      <c r="AL348" s="49"/>
      <c r="AM348" s="49"/>
      <c r="AN348" s="49"/>
      <c r="AO348" s="49"/>
      <c r="AP348" s="49"/>
      <c r="AQ348" s="49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3"/>
    </row>
    <row r="349" spans="11:54" x14ac:dyDescent="0.25"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49"/>
      <c r="AI349" s="49"/>
      <c r="AJ349" s="49"/>
      <c r="AK349" s="49"/>
      <c r="AL349" s="49"/>
      <c r="AM349" s="49"/>
      <c r="AN349" s="49"/>
      <c r="AO349" s="49"/>
      <c r="AP349" s="49"/>
      <c r="AQ349" s="49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3"/>
    </row>
    <row r="350" spans="11:54" x14ac:dyDescent="0.25"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49"/>
      <c r="AI350" s="49"/>
      <c r="AJ350" s="49"/>
      <c r="AK350" s="49"/>
      <c r="AL350" s="49"/>
      <c r="AM350" s="49"/>
      <c r="AN350" s="49"/>
      <c r="AO350" s="49"/>
      <c r="AP350" s="49"/>
      <c r="AQ350" s="49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3"/>
    </row>
    <row r="351" spans="11:54" x14ac:dyDescent="0.25"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49"/>
      <c r="AI351" s="49"/>
      <c r="AJ351" s="49"/>
      <c r="AK351" s="49"/>
      <c r="AL351" s="49"/>
      <c r="AM351" s="49"/>
      <c r="AN351" s="49"/>
      <c r="AO351" s="49"/>
      <c r="AP351" s="49"/>
      <c r="AQ351" s="49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3"/>
    </row>
    <row r="352" spans="11:54" x14ac:dyDescent="0.25"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49"/>
      <c r="AI352" s="49"/>
      <c r="AJ352" s="49"/>
      <c r="AK352" s="49"/>
      <c r="AL352" s="49"/>
      <c r="AM352" s="49"/>
      <c r="AN352" s="49"/>
      <c r="AO352" s="49"/>
      <c r="AP352" s="49"/>
      <c r="AQ352" s="49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3"/>
    </row>
    <row r="353" spans="11:54" x14ac:dyDescent="0.25"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49"/>
      <c r="AI353" s="49"/>
      <c r="AJ353" s="49"/>
      <c r="AK353" s="49"/>
      <c r="AL353" s="49"/>
      <c r="AM353" s="49"/>
      <c r="AN353" s="49"/>
      <c r="AO353" s="49"/>
      <c r="AP353" s="49"/>
      <c r="AQ353" s="49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3"/>
    </row>
    <row r="354" spans="11:54" x14ac:dyDescent="0.25"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49"/>
      <c r="AI354" s="49"/>
      <c r="AJ354" s="49"/>
      <c r="AK354" s="49"/>
      <c r="AL354" s="49"/>
      <c r="AM354" s="49"/>
      <c r="AN354" s="49"/>
      <c r="AO354" s="49"/>
      <c r="AP354" s="49"/>
      <c r="AQ354" s="49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3"/>
    </row>
    <row r="355" spans="11:54" x14ac:dyDescent="0.25"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49"/>
      <c r="AI355" s="49"/>
      <c r="AJ355" s="49"/>
      <c r="AK355" s="49"/>
      <c r="AL355" s="49"/>
      <c r="AM355" s="49"/>
      <c r="AN355" s="49"/>
      <c r="AO355" s="49"/>
      <c r="AP355" s="49"/>
      <c r="AQ355" s="49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3"/>
    </row>
    <row r="356" spans="11:54" x14ac:dyDescent="0.25"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49"/>
      <c r="AI356" s="49"/>
      <c r="AJ356" s="49"/>
      <c r="AK356" s="49"/>
      <c r="AL356" s="49"/>
      <c r="AM356" s="49"/>
      <c r="AN356" s="49"/>
      <c r="AO356" s="49"/>
      <c r="AP356" s="49"/>
      <c r="AQ356" s="49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3"/>
    </row>
    <row r="357" spans="11:54" x14ac:dyDescent="0.25"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49"/>
      <c r="AI357" s="49"/>
      <c r="AJ357" s="49"/>
      <c r="AK357" s="49"/>
      <c r="AL357" s="49"/>
      <c r="AM357" s="49"/>
      <c r="AN357" s="49"/>
      <c r="AO357" s="49"/>
      <c r="AP357" s="49"/>
      <c r="AQ357" s="49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3"/>
    </row>
    <row r="358" spans="11:54" x14ac:dyDescent="0.25"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49"/>
      <c r="AI358" s="49"/>
      <c r="AJ358" s="49"/>
      <c r="AK358" s="49"/>
      <c r="AL358" s="49"/>
      <c r="AM358" s="49"/>
      <c r="AN358" s="49"/>
      <c r="AO358" s="49"/>
      <c r="AP358" s="49"/>
      <c r="AQ358" s="49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3"/>
    </row>
    <row r="359" spans="11:54" x14ac:dyDescent="0.25"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49"/>
      <c r="AI359" s="49"/>
      <c r="AJ359" s="49"/>
      <c r="AK359" s="49"/>
      <c r="AL359" s="49"/>
      <c r="AM359" s="49"/>
      <c r="AN359" s="49"/>
      <c r="AO359" s="49"/>
      <c r="AP359" s="49"/>
      <c r="AQ359" s="49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3"/>
    </row>
    <row r="360" spans="11:54" x14ac:dyDescent="0.25"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49"/>
      <c r="AI360" s="49"/>
      <c r="AJ360" s="49"/>
      <c r="AK360" s="49"/>
      <c r="AL360" s="49"/>
      <c r="AM360" s="49"/>
      <c r="AN360" s="49"/>
      <c r="AO360" s="49"/>
      <c r="AP360" s="49"/>
      <c r="AQ360" s="49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3"/>
    </row>
    <row r="361" spans="11:54" x14ac:dyDescent="0.25"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49"/>
      <c r="AI361" s="49"/>
      <c r="AJ361" s="49"/>
      <c r="AK361" s="49"/>
      <c r="AL361" s="49"/>
      <c r="AM361" s="49"/>
      <c r="AN361" s="49"/>
      <c r="AO361" s="49"/>
      <c r="AP361" s="49"/>
      <c r="AQ361" s="49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3"/>
    </row>
    <row r="362" spans="11:54" x14ac:dyDescent="0.25"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49"/>
      <c r="AI362" s="49"/>
      <c r="AJ362" s="49"/>
      <c r="AK362" s="49"/>
      <c r="AL362" s="49"/>
      <c r="AM362" s="49"/>
      <c r="AN362" s="49"/>
      <c r="AO362" s="49"/>
      <c r="AP362" s="49"/>
      <c r="AQ362" s="49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3"/>
    </row>
    <row r="363" spans="11:54" x14ac:dyDescent="0.25"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49"/>
      <c r="AI363" s="49"/>
      <c r="AJ363" s="49"/>
      <c r="AK363" s="49"/>
      <c r="AL363" s="49"/>
      <c r="AM363" s="49"/>
      <c r="AN363" s="49"/>
      <c r="AO363" s="49"/>
      <c r="AP363" s="49"/>
      <c r="AQ363" s="49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3"/>
    </row>
    <row r="364" spans="11:54" x14ac:dyDescent="0.25"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49"/>
      <c r="AI364" s="49"/>
      <c r="AJ364" s="49"/>
      <c r="AK364" s="49"/>
      <c r="AL364" s="49"/>
      <c r="AM364" s="49"/>
      <c r="AN364" s="49"/>
      <c r="AO364" s="49"/>
      <c r="AP364" s="49"/>
      <c r="AQ364" s="49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3"/>
    </row>
    <row r="365" spans="11:54" x14ac:dyDescent="0.25"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49"/>
      <c r="AI365" s="49"/>
      <c r="AJ365" s="49"/>
      <c r="AK365" s="49"/>
      <c r="AL365" s="49"/>
      <c r="AM365" s="49"/>
      <c r="AN365" s="49"/>
      <c r="AO365" s="49"/>
      <c r="AP365" s="49"/>
      <c r="AQ365" s="49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3"/>
    </row>
    <row r="366" spans="11:54" x14ac:dyDescent="0.25"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49"/>
      <c r="AI366" s="49"/>
      <c r="AJ366" s="49"/>
      <c r="AK366" s="49"/>
      <c r="AL366" s="49"/>
      <c r="AM366" s="49"/>
      <c r="AN366" s="49"/>
      <c r="AO366" s="49"/>
      <c r="AP366" s="49"/>
      <c r="AQ366" s="49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3"/>
    </row>
    <row r="367" spans="11:54" x14ac:dyDescent="0.25"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49"/>
      <c r="AI367" s="49"/>
      <c r="AJ367" s="49"/>
      <c r="AK367" s="49"/>
      <c r="AL367" s="49"/>
      <c r="AM367" s="49"/>
      <c r="AN367" s="49"/>
      <c r="AO367" s="49"/>
      <c r="AP367" s="49"/>
      <c r="AQ367" s="49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3"/>
    </row>
    <row r="368" spans="11:54" x14ac:dyDescent="0.25"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49"/>
      <c r="AI368" s="49"/>
      <c r="AJ368" s="49"/>
      <c r="AK368" s="49"/>
      <c r="AL368" s="49"/>
      <c r="AM368" s="49"/>
      <c r="AN368" s="49"/>
      <c r="AO368" s="49"/>
      <c r="AP368" s="49"/>
      <c r="AQ368" s="49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3"/>
    </row>
    <row r="369" spans="11:54" x14ac:dyDescent="0.25"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49"/>
      <c r="AI369" s="49"/>
      <c r="AJ369" s="49"/>
      <c r="AK369" s="49"/>
      <c r="AL369" s="49"/>
      <c r="AM369" s="49"/>
      <c r="AN369" s="49"/>
      <c r="AO369" s="49"/>
      <c r="AP369" s="49"/>
      <c r="AQ369" s="49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3"/>
    </row>
    <row r="370" spans="11:54" x14ac:dyDescent="0.25"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49"/>
      <c r="AI370" s="49"/>
      <c r="AJ370" s="49"/>
      <c r="AK370" s="49"/>
      <c r="AL370" s="49"/>
      <c r="AM370" s="49"/>
      <c r="AN370" s="49"/>
      <c r="AO370" s="49"/>
      <c r="AP370" s="49"/>
      <c r="AQ370" s="49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3"/>
    </row>
    <row r="371" spans="11:54" x14ac:dyDescent="0.25"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49"/>
      <c r="AI371" s="49"/>
      <c r="AJ371" s="49"/>
      <c r="AK371" s="49"/>
      <c r="AL371" s="49"/>
      <c r="AM371" s="49"/>
      <c r="AN371" s="49"/>
      <c r="AO371" s="49"/>
      <c r="AP371" s="49"/>
      <c r="AQ371" s="49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3"/>
    </row>
    <row r="372" spans="11:54" x14ac:dyDescent="0.25"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49"/>
      <c r="AI372" s="49"/>
      <c r="AJ372" s="49"/>
      <c r="AK372" s="49"/>
      <c r="AL372" s="49"/>
      <c r="AM372" s="49"/>
      <c r="AN372" s="49"/>
      <c r="AO372" s="49"/>
      <c r="AP372" s="49"/>
      <c r="AQ372" s="49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3"/>
    </row>
    <row r="373" spans="11:54" x14ac:dyDescent="0.25"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49"/>
      <c r="AI373" s="49"/>
      <c r="AJ373" s="49"/>
      <c r="AK373" s="49"/>
      <c r="AL373" s="49"/>
      <c r="AM373" s="49"/>
      <c r="AN373" s="49"/>
      <c r="AO373" s="49"/>
      <c r="AP373" s="49"/>
      <c r="AQ373" s="49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3"/>
    </row>
    <row r="374" spans="11:54" x14ac:dyDescent="0.25"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49"/>
      <c r="AI374" s="49"/>
      <c r="AJ374" s="49"/>
      <c r="AK374" s="49"/>
      <c r="AL374" s="49"/>
      <c r="AM374" s="49"/>
      <c r="AN374" s="49"/>
      <c r="AO374" s="49"/>
      <c r="AP374" s="49"/>
      <c r="AQ374" s="49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3"/>
    </row>
    <row r="375" spans="11:54" x14ac:dyDescent="0.25"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49"/>
      <c r="AI375" s="49"/>
      <c r="AJ375" s="49"/>
      <c r="AK375" s="49"/>
      <c r="AL375" s="49"/>
      <c r="AM375" s="49"/>
      <c r="AN375" s="49"/>
      <c r="AO375" s="49"/>
      <c r="AP375" s="49"/>
      <c r="AQ375" s="49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3"/>
    </row>
    <row r="376" spans="11:54" x14ac:dyDescent="0.25"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49"/>
      <c r="AI376" s="49"/>
      <c r="AJ376" s="49"/>
      <c r="AK376" s="49"/>
      <c r="AL376" s="49"/>
      <c r="AM376" s="49"/>
      <c r="AN376" s="49"/>
      <c r="AO376" s="49"/>
      <c r="AP376" s="49"/>
      <c r="AQ376" s="49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3"/>
    </row>
    <row r="377" spans="11:54" x14ac:dyDescent="0.25"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49"/>
      <c r="AI377" s="49"/>
      <c r="AJ377" s="49"/>
      <c r="AK377" s="49"/>
      <c r="AL377" s="49"/>
      <c r="AM377" s="49"/>
      <c r="AN377" s="49"/>
      <c r="AO377" s="49"/>
      <c r="AP377" s="49"/>
      <c r="AQ377" s="49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3"/>
    </row>
    <row r="378" spans="11:54" x14ac:dyDescent="0.25"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49"/>
      <c r="AI378" s="49"/>
      <c r="AJ378" s="49"/>
      <c r="AK378" s="49"/>
      <c r="AL378" s="49"/>
      <c r="AM378" s="49"/>
      <c r="AN378" s="49"/>
      <c r="AO378" s="49"/>
      <c r="AP378" s="49"/>
      <c r="AQ378" s="49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3"/>
    </row>
    <row r="379" spans="11:54" x14ac:dyDescent="0.25"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49"/>
      <c r="AI379" s="49"/>
      <c r="AJ379" s="49"/>
      <c r="AK379" s="49"/>
      <c r="AL379" s="49"/>
      <c r="AM379" s="49"/>
      <c r="AN379" s="49"/>
      <c r="AO379" s="49"/>
      <c r="AP379" s="49"/>
      <c r="AQ379" s="49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3"/>
    </row>
    <row r="380" spans="11:54" x14ac:dyDescent="0.25"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49"/>
      <c r="AI380" s="49"/>
      <c r="AJ380" s="49"/>
      <c r="AK380" s="49"/>
      <c r="AL380" s="49"/>
      <c r="AM380" s="49"/>
      <c r="AN380" s="49"/>
      <c r="AO380" s="49"/>
      <c r="AP380" s="49"/>
      <c r="AQ380" s="49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3"/>
    </row>
    <row r="381" spans="11:54" x14ac:dyDescent="0.25"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49"/>
      <c r="AI381" s="49"/>
      <c r="AJ381" s="49"/>
      <c r="AK381" s="49"/>
      <c r="AL381" s="49"/>
      <c r="AM381" s="49"/>
      <c r="AN381" s="49"/>
      <c r="AO381" s="49"/>
      <c r="AP381" s="49"/>
      <c r="AQ381" s="49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3"/>
    </row>
    <row r="382" spans="11:54" x14ac:dyDescent="0.25"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49"/>
      <c r="AI382" s="49"/>
      <c r="AJ382" s="49"/>
      <c r="AK382" s="49"/>
      <c r="AL382" s="49"/>
      <c r="AM382" s="49"/>
      <c r="AN382" s="49"/>
      <c r="AO382" s="49"/>
      <c r="AP382" s="49"/>
      <c r="AQ382" s="49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3"/>
    </row>
    <row r="383" spans="11:54" x14ac:dyDescent="0.25"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49"/>
      <c r="AI383" s="49"/>
      <c r="AJ383" s="49"/>
      <c r="AK383" s="49"/>
      <c r="AL383" s="49"/>
      <c r="AM383" s="49"/>
      <c r="AN383" s="49"/>
      <c r="AO383" s="49"/>
      <c r="AP383" s="49"/>
      <c r="AQ383" s="49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3"/>
    </row>
    <row r="384" spans="11:54" x14ac:dyDescent="0.25"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49"/>
      <c r="AI384" s="49"/>
      <c r="AJ384" s="49"/>
      <c r="AK384" s="49"/>
      <c r="AL384" s="49"/>
      <c r="AM384" s="49"/>
      <c r="AN384" s="49"/>
      <c r="AO384" s="49"/>
      <c r="AP384" s="49"/>
      <c r="AQ384" s="49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3"/>
    </row>
    <row r="385" spans="11:54" x14ac:dyDescent="0.25"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49"/>
      <c r="AI385" s="49"/>
      <c r="AJ385" s="49"/>
      <c r="AK385" s="49"/>
      <c r="AL385" s="49"/>
      <c r="AM385" s="49"/>
      <c r="AN385" s="49"/>
      <c r="AO385" s="49"/>
      <c r="AP385" s="49"/>
      <c r="AQ385" s="49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3"/>
    </row>
    <row r="386" spans="11:54" x14ac:dyDescent="0.25"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49"/>
      <c r="AI386" s="49"/>
      <c r="AJ386" s="49"/>
      <c r="AK386" s="49"/>
      <c r="AL386" s="49"/>
      <c r="AM386" s="49"/>
      <c r="AN386" s="49"/>
      <c r="AO386" s="49"/>
      <c r="AP386" s="49"/>
      <c r="AQ386" s="49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3"/>
    </row>
    <row r="387" spans="11:54" x14ac:dyDescent="0.25"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49"/>
      <c r="AI387" s="49"/>
      <c r="AJ387" s="49"/>
      <c r="AK387" s="49"/>
      <c r="AL387" s="49"/>
      <c r="AM387" s="49"/>
      <c r="AN387" s="49"/>
      <c r="AO387" s="49"/>
      <c r="AP387" s="49"/>
      <c r="AQ387" s="49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3"/>
    </row>
    <row r="388" spans="11:54" x14ac:dyDescent="0.25"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49"/>
      <c r="AI388" s="49"/>
      <c r="AJ388" s="49"/>
      <c r="AK388" s="49"/>
      <c r="AL388" s="49"/>
      <c r="AM388" s="49"/>
      <c r="AN388" s="49"/>
      <c r="AO388" s="49"/>
      <c r="AP388" s="49"/>
      <c r="AQ388" s="49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3"/>
    </row>
    <row r="389" spans="11:54" x14ac:dyDescent="0.25"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49"/>
      <c r="AI389" s="49"/>
      <c r="AJ389" s="49"/>
      <c r="AK389" s="49"/>
      <c r="AL389" s="49"/>
      <c r="AM389" s="49"/>
      <c r="AN389" s="49"/>
      <c r="AO389" s="49"/>
      <c r="AP389" s="49"/>
      <c r="AQ389" s="49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3"/>
    </row>
    <row r="390" spans="11:54" x14ac:dyDescent="0.25"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49"/>
      <c r="AI390" s="49"/>
      <c r="AJ390" s="49"/>
      <c r="AK390" s="49"/>
      <c r="AL390" s="49"/>
      <c r="AM390" s="49"/>
      <c r="AN390" s="49"/>
      <c r="AO390" s="49"/>
      <c r="AP390" s="49"/>
      <c r="AQ390" s="49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3"/>
    </row>
    <row r="391" spans="11:54" x14ac:dyDescent="0.25"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49"/>
      <c r="AI391" s="49"/>
      <c r="AJ391" s="49"/>
      <c r="AK391" s="49"/>
      <c r="AL391" s="49"/>
      <c r="AM391" s="49"/>
      <c r="AN391" s="49"/>
      <c r="AO391" s="49"/>
      <c r="AP391" s="49"/>
      <c r="AQ391" s="49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3"/>
    </row>
    <row r="392" spans="11:54" x14ac:dyDescent="0.25"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49"/>
      <c r="AI392" s="49"/>
      <c r="AJ392" s="49"/>
      <c r="AK392" s="49"/>
      <c r="AL392" s="49"/>
      <c r="AM392" s="49"/>
      <c r="AN392" s="49"/>
      <c r="AO392" s="49"/>
      <c r="AP392" s="49"/>
      <c r="AQ392" s="49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3"/>
    </row>
    <row r="393" spans="11:54" x14ac:dyDescent="0.25"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3"/>
    </row>
    <row r="394" spans="11:54" x14ac:dyDescent="0.25"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49"/>
      <c r="AI394" s="49"/>
      <c r="AJ394" s="49"/>
      <c r="AK394" s="49"/>
      <c r="AL394" s="49"/>
      <c r="AM394" s="49"/>
      <c r="AN394" s="49"/>
      <c r="AO394" s="49"/>
      <c r="AP394" s="49"/>
      <c r="AQ394" s="49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3"/>
    </row>
    <row r="395" spans="11:54" x14ac:dyDescent="0.25"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49"/>
      <c r="AI395" s="49"/>
      <c r="AJ395" s="49"/>
      <c r="AK395" s="49"/>
      <c r="AL395" s="49"/>
      <c r="AM395" s="49"/>
      <c r="AN395" s="49"/>
      <c r="AO395" s="49"/>
      <c r="AP395" s="49"/>
      <c r="AQ395" s="49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3"/>
    </row>
    <row r="396" spans="11:54" x14ac:dyDescent="0.25"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49"/>
      <c r="AI396" s="49"/>
      <c r="AJ396" s="49"/>
      <c r="AK396" s="49"/>
      <c r="AL396" s="49"/>
      <c r="AM396" s="49"/>
      <c r="AN396" s="49"/>
      <c r="AO396" s="49"/>
      <c r="AP396" s="49"/>
      <c r="AQ396" s="49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3"/>
    </row>
    <row r="397" spans="11:54" x14ac:dyDescent="0.25"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49"/>
      <c r="AI397" s="49"/>
      <c r="AJ397" s="49"/>
      <c r="AK397" s="49"/>
      <c r="AL397" s="49"/>
      <c r="AM397" s="49"/>
      <c r="AN397" s="49"/>
      <c r="AO397" s="49"/>
      <c r="AP397" s="49"/>
      <c r="AQ397" s="49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3"/>
    </row>
    <row r="398" spans="11:54" x14ac:dyDescent="0.25"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49"/>
      <c r="AI398" s="49"/>
      <c r="AJ398" s="49"/>
      <c r="AK398" s="49"/>
      <c r="AL398" s="49"/>
      <c r="AM398" s="49"/>
      <c r="AN398" s="49"/>
      <c r="AO398" s="49"/>
      <c r="AP398" s="49"/>
      <c r="AQ398" s="49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3"/>
    </row>
    <row r="399" spans="11:54" x14ac:dyDescent="0.25"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49"/>
      <c r="AI399" s="49"/>
      <c r="AJ399" s="49"/>
      <c r="AK399" s="49"/>
      <c r="AL399" s="49"/>
      <c r="AM399" s="49"/>
      <c r="AN399" s="49"/>
      <c r="AO399" s="49"/>
      <c r="AP399" s="49"/>
      <c r="AQ399" s="49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3"/>
    </row>
    <row r="400" spans="11:54" x14ac:dyDescent="0.25"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49"/>
      <c r="AI400" s="49"/>
      <c r="AJ400" s="49"/>
      <c r="AK400" s="49"/>
      <c r="AL400" s="49"/>
      <c r="AM400" s="49"/>
      <c r="AN400" s="49"/>
      <c r="AO400" s="49"/>
      <c r="AP400" s="49"/>
      <c r="AQ400" s="49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3"/>
    </row>
    <row r="401" spans="11:54" x14ac:dyDescent="0.25"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49"/>
      <c r="AI401" s="49"/>
      <c r="AJ401" s="49"/>
      <c r="AK401" s="49"/>
      <c r="AL401" s="49"/>
      <c r="AM401" s="49"/>
      <c r="AN401" s="49"/>
      <c r="AO401" s="49"/>
      <c r="AP401" s="49"/>
      <c r="AQ401" s="49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3"/>
    </row>
    <row r="402" spans="11:54" x14ac:dyDescent="0.25"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49"/>
      <c r="AI402" s="49"/>
      <c r="AJ402" s="49"/>
      <c r="AK402" s="49"/>
      <c r="AL402" s="49"/>
      <c r="AM402" s="49"/>
      <c r="AN402" s="49"/>
      <c r="AO402" s="49"/>
      <c r="AP402" s="49"/>
      <c r="AQ402" s="49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3"/>
    </row>
    <row r="403" spans="11:54" x14ac:dyDescent="0.25"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49"/>
      <c r="AI403" s="49"/>
      <c r="AJ403" s="49"/>
      <c r="AK403" s="49"/>
      <c r="AL403" s="49"/>
      <c r="AM403" s="49"/>
      <c r="AN403" s="49"/>
      <c r="AO403" s="49"/>
      <c r="AP403" s="49"/>
      <c r="AQ403" s="49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3"/>
    </row>
    <row r="404" spans="11:54" x14ac:dyDescent="0.25"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49"/>
      <c r="AI404" s="49"/>
      <c r="AJ404" s="49"/>
      <c r="AK404" s="49"/>
      <c r="AL404" s="49"/>
      <c r="AM404" s="49"/>
      <c r="AN404" s="49"/>
      <c r="AO404" s="49"/>
      <c r="AP404" s="49"/>
      <c r="AQ404" s="49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3"/>
    </row>
    <row r="405" spans="11:54" x14ac:dyDescent="0.25"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49"/>
      <c r="AI405" s="49"/>
      <c r="AJ405" s="49"/>
      <c r="AK405" s="49"/>
      <c r="AL405" s="49"/>
      <c r="AM405" s="49"/>
      <c r="AN405" s="49"/>
      <c r="AO405" s="49"/>
      <c r="AP405" s="49"/>
      <c r="AQ405" s="49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3"/>
    </row>
    <row r="406" spans="11:54" x14ac:dyDescent="0.25"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49"/>
      <c r="AI406" s="49"/>
      <c r="AJ406" s="49"/>
      <c r="AK406" s="49"/>
      <c r="AL406" s="49"/>
      <c r="AM406" s="49"/>
      <c r="AN406" s="49"/>
      <c r="AO406" s="49"/>
      <c r="AP406" s="49"/>
      <c r="AQ406" s="49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3"/>
    </row>
    <row r="407" spans="11:54" x14ac:dyDescent="0.25"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49"/>
      <c r="AI407" s="49"/>
      <c r="AJ407" s="49"/>
      <c r="AK407" s="49"/>
      <c r="AL407" s="49"/>
      <c r="AM407" s="49"/>
      <c r="AN407" s="49"/>
      <c r="AO407" s="49"/>
      <c r="AP407" s="49"/>
      <c r="AQ407" s="49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3"/>
    </row>
    <row r="408" spans="11:54" x14ac:dyDescent="0.25"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49"/>
      <c r="AI408" s="49"/>
      <c r="AJ408" s="49"/>
      <c r="AK408" s="49"/>
      <c r="AL408" s="49"/>
      <c r="AM408" s="49"/>
      <c r="AN408" s="49"/>
      <c r="AO408" s="49"/>
      <c r="AP408" s="49"/>
      <c r="AQ408" s="49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3"/>
    </row>
    <row r="409" spans="11:54" x14ac:dyDescent="0.25"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49"/>
      <c r="AI409" s="49"/>
      <c r="AJ409" s="49"/>
      <c r="AK409" s="49"/>
      <c r="AL409" s="49"/>
      <c r="AM409" s="49"/>
      <c r="AN409" s="49"/>
      <c r="AO409" s="49"/>
      <c r="AP409" s="49"/>
      <c r="AQ409" s="49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3"/>
    </row>
    <row r="410" spans="11:54" x14ac:dyDescent="0.25"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3"/>
    </row>
    <row r="411" spans="11:54" x14ac:dyDescent="0.25"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49"/>
      <c r="AI411" s="49"/>
      <c r="AJ411" s="49"/>
      <c r="AK411" s="49"/>
      <c r="AL411" s="49"/>
      <c r="AM411" s="49"/>
      <c r="AN411" s="49"/>
      <c r="AO411" s="49"/>
      <c r="AP411" s="49"/>
      <c r="AQ411" s="49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3"/>
    </row>
    <row r="412" spans="11:54" x14ac:dyDescent="0.25"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49"/>
      <c r="AI412" s="49"/>
      <c r="AJ412" s="49"/>
      <c r="AK412" s="49"/>
      <c r="AL412" s="49"/>
      <c r="AM412" s="49"/>
      <c r="AN412" s="49"/>
      <c r="AO412" s="49"/>
      <c r="AP412" s="49"/>
      <c r="AQ412" s="49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3"/>
    </row>
    <row r="413" spans="11:54" x14ac:dyDescent="0.25"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49"/>
      <c r="AI413" s="49"/>
      <c r="AJ413" s="49"/>
      <c r="AK413" s="49"/>
      <c r="AL413" s="49"/>
      <c r="AM413" s="49"/>
      <c r="AN413" s="49"/>
      <c r="AO413" s="49"/>
      <c r="AP413" s="49"/>
      <c r="AQ413" s="49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3"/>
    </row>
    <row r="414" spans="11:54" x14ac:dyDescent="0.25"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49"/>
      <c r="AI414" s="49"/>
      <c r="AJ414" s="49"/>
      <c r="AK414" s="49"/>
      <c r="AL414" s="49"/>
      <c r="AM414" s="49"/>
      <c r="AN414" s="49"/>
      <c r="AO414" s="49"/>
      <c r="AP414" s="49"/>
      <c r="AQ414" s="49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3"/>
    </row>
    <row r="415" spans="11:54" x14ac:dyDescent="0.25"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49"/>
      <c r="AI415" s="49"/>
      <c r="AJ415" s="49"/>
      <c r="AK415" s="49"/>
      <c r="AL415" s="49"/>
      <c r="AM415" s="49"/>
      <c r="AN415" s="49"/>
      <c r="AO415" s="49"/>
      <c r="AP415" s="49"/>
      <c r="AQ415" s="49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3"/>
    </row>
    <row r="416" spans="11:54" x14ac:dyDescent="0.25"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49"/>
      <c r="AI416" s="49"/>
      <c r="AJ416" s="49"/>
      <c r="AK416" s="49"/>
      <c r="AL416" s="49"/>
      <c r="AM416" s="49"/>
      <c r="AN416" s="49"/>
      <c r="AO416" s="49"/>
      <c r="AP416" s="49"/>
      <c r="AQ416" s="49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3"/>
    </row>
    <row r="417" spans="11:54" x14ac:dyDescent="0.25"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49"/>
      <c r="AI417" s="49"/>
      <c r="AJ417" s="49"/>
      <c r="AK417" s="49"/>
      <c r="AL417" s="49"/>
      <c r="AM417" s="49"/>
      <c r="AN417" s="49"/>
      <c r="AO417" s="49"/>
      <c r="AP417" s="49"/>
      <c r="AQ417" s="49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3"/>
    </row>
    <row r="418" spans="11:54" x14ac:dyDescent="0.25"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49"/>
      <c r="AI418" s="49"/>
      <c r="AJ418" s="49"/>
      <c r="AK418" s="49"/>
      <c r="AL418" s="49"/>
      <c r="AM418" s="49"/>
      <c r="AN418" s="49"/>
      <c r="AO418" s="49"/>
      <c r="AP418" s="49"/>
      <c r="AQ418" s="49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3"/>
    </row>
    <row r="419" spans="11:54" x14ac:dyDescent="0.25"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3"/>
    </row>
    <row r="420" spans="11:54" x14ac:dyDescent="0.25"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49"/>
      <c r="AI420" s="49"/>
      <c r="AJ420" s="49"/>
      <c r="AK420" s="49"/>
      <c r="AL420" s="49"/>
      <c r="AM420" s="49"/>
      <c r="AN420" s="49"/>
      <c r="AO420" s="49"/>
      <c r="AP420" s="49"/>
      <c r="AQ420" s="49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3"/>
    </row>
    <row r="421" spans="11:54" x14ac:dyDescent="0.25"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49"/>
      <c r="AI421" s="49"/>
      <c r="AJ421" s="49"/>
      <c r="AK421" s="49"/>
      <c r="AL421" s="49"/>
      <c r="AM421" s="49"/>
      <c r="AN421" s="49"/>
      <c r="AO421" s="49"/>
      <c r="AP421" s="49"/>
      <c r="AQ421" s="49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3"/>
    </row>
    <row r="422" spans="11:54" x14ac:dyDescent="0.25"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49"/>
      <c r="AI422" s="49"/>
      <c r="AJ422" s="49"/>
      <c r="AK422" s="49"/>
      <c r="AL422" s="49"/>
      <c r="AM422" s="49"/>
      <c r="AN422" s="49"/>
      <c r="AO422" s="49"/>
      <c r="AP422" s="49"/>
      <c r="AQ422" s="49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3"/>
    </row>
    <row r="423" spans="11:54" x14ac:dyDescent="0.25"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49"/>
      <c r="AI423" s="49"/>
      <c r="AJ423" s="49"/>
      <c r="AK423" s="49"/>
      <c r="AL423" s="49"/>
      <c r="AM423" s="49"/>
      <c r="AN423" s="49"/>
      <c r="AO423" s="49"/>
      <c r="AP423" s="49"/>
      <c r="AQ423" s="49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3"/>
    </row>
    <row r="424" spans="11:54" x14ac:dyDescent="0.25"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49"/>
      <c r="AI424" s="49"/>
      <c r="AJ424" s="49"/>
      <c r="AK424" s="49"/>
      <c r="AL424" s="49"/>
      <c r="AM424" s="49"/>
      <c r="AN424" s="49"/>
      <c r="AO424" s="49"/>
      <c r="AP424" s="49"/>
      <c r="AQ424" s="49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3"/>
    </row>
    <row r="425" spans="11:54" x14ac:dyDescent="0.25"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49"/>
      <c r="AI425" s="49"/>
      <c r="AJ425" s="49"/>
      <c r="AK425" s="49"/>
      <c r="AL425" s="49"/>
      <c r="AM425" s="49"/>
      <c r="AN425" s="49"/>
      <c r="AO425" s="49"/>
      <c r="AP425" s="49"/>
      <c r="AQ425" s="49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3"/>
    </row>
    <row r="426" spans="11:54" x14ac:dyDescent="0.25"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49"/>
      <c r="AI426" s="49"/>
      <c r="AJ426" s="49"/>
      <c r="AK426" s="49"/>
      <c r="AL426" s="49"/>
      <c r="AM426" s="49"/>
      <c r="AN426" s="49"/>
      <c r="AO426" s="49"/>
      <c r="AP426" s="49"/>
      <c r="AQ426" s="49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3"/>
    </row>
    <row r="427" spans="11:54" x14ac:dyDescent="0.25"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49"/>
      <c r="AI427" s="49"/>
      <c r="AJ427" s="49"/>
      <c r="AK427" s="49"/>
      <c r="AL427" s="49"/>
      <c r="AM427" s="49"/>
      <c r="AN427" s="49"/>
      <c r="AO427" s="49"/>
      <c r="AP427" s="49"/>
      <c r="AQ427" s="49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3"/>
    </row>
    <row r="428" spans="11:54" x14ac:dyDescent="0.25"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49"/>
      <c r="AI428" s="49"/>
      <c r="AJ428" s="49"/>
      <c r="AK428" s="49"/>
      <c r="AL428" s="49"/>
      <c r="AM428" s="49"/>
      <c r="AN428" s="49"/>
      <c r="AO428" s="49"/>
      <c r="AP428" s="49"/>
      <c r="AQ428" s="49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3"/>
    </row>
    <row r="429" spans="11:54" x14ac:dyDescent="0.25"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49"/>
      <c r="AI429" s="49"/>
      <c r="AJ429" s="49"/>
      <c r="AK429" s="49"/>
      <c r="AL429" s="49"/>
      <c r="AM429" s="49"/>
      <c r="AN429" s="49"/>
      <c r="AO429" s="49"/>
      <c r="AP429" s="49"/>
      <c r="AQ429" s="49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3"/>
    </row>
    <row r="430" spans="11:54" x14ac:dyDescent="0.25"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49"/>
      <c r="AI430" s="49"/>
      <c r="AJ430" s="49"/>
      <c r="AK430" s="49"/>
      <c r="AL430" s="49"/>
      <c r="AM430" s="49"/>
      <c r="AN430" s="49"/>
      <c r="AO430" s="49"/>
      <c r="AP430" s="49"/>
      <c r="AQ430" s="49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3"/>
    </row>
    <row r="431" spans="11:54" x14ac:dyDescent="0.25"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49"/>
      <c r="AI431" s="49"/>
      <c r="AJ431" s="49"/>
      <c r="AK431" s="49"/>
      <c r="AL431" s="49"/>
      <c r="AM431" s="49"/>
      <c r="AN431" s="49"/>
      <c r="AO431" s="49"/>
      <c r="AP431" s="49"/>
      <c r="AQ431" s="49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3"/>
    </row>
    <row r="432" spans="11:54" x14ac:dyDescent="0.25"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49"/>
      <c r="AI432" s="49"/>
      <c r="AJ432" s="49"/>
      <c r="AK432" s="49"/>
      <c r="AL432" s="49"/>
      <c r="AM432" s="49"/>
      <c r="AN432" s="49"/>
      <c r="AO432" s="49"/>
      <c r="AP432" s="49"/>
      <c r="AQ432" s="49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3"/>
    </row>
    <row r="433" spans="11:54" x14ac:dyDescent="0.25"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49"/>
      <c r="AI433" s="49"/>
      <c r="AJ433" s="49"/>
      <c r="AK433" s="49"/>
      <c r="AL433" s="49"/>
      <c r="AM433" s="49"/>
      <c r="AN433" s="49"/>
      <c r="AO433" s="49"/>
      <c r="AP433" s="49"/>
      <c r="AQ433" s="49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3"/>
    </row>
    <row r="434" spans="11:54" x14ac:dyDescent="0.25"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49"/>
      <c r="AI434" s="49"/>
      <c r="AJ434" s="49"/>
      <c r="AK434" s="49"/>
      <c r="AL434" s="49"/>
      <c r="AM434" s="49"/>
      <c r="AN434" s="49"/>
      <c r="AO434" s="49"/>
      <c r="AP434" s="49"/>
      <c r="AQ434" s="49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3"/>
    </row>
    <row r="435" spans="11:54" x14ac:dyDescent="0.25"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49"/>
      <c r="AI435" s="49"/>
      <c r="AJ435" s="49"/>
      <c r="AK435" s="49"/>
      <c r="AL435" s="49"/>
      <c r="AM435" s="49"/>
      <c r="AN435" s="49"/>
      <c r="AO435" s="49"/>
      <c r="AP435" s="49"/>
      <c r="AQ435" s="49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3"/>
    </row>
    <row r="436" spans="11:54" x14ac:dyDescent="0.25"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49"/>
      <c r="AI436" s="49"/>
      <c r="AJ436" s="49"/>
      <c r="AK436" s="49"/>
      <c r="AL436" s="49"/>
      <c r="AM436" s="49"/>
      <c r="AN436" s="49"/>
      <c r="AO436" s="49"/>
      <c r="AP436" s="49"/>
      <c r="AQ436" s="49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3"/>
    </row>
    <row r="437" spans="11:54" x14ac:dyDescent="0.25"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49"/>
      <c r="AI437" s="49"/>
      <c r="AJ437" s="49"/>
      <c r="AK437" s="49"/>
      <c r="AL437" s="49"/>
      <c r="AM437" s="49"/>
      <c r="AN437" s="49"/>
      <c r="AO437" s="49"/>
      <c r="AP437" s="49"/>
      <c r="AQ437" s="49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3"/>
    </row>
    <row r="438" spans="11:54" x14ac:dyDescent="0.25"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49"/>
      <c r="AI438" s="49"/>
      <c r="AJ438" s="49"/>
      <c r="AK438" s="49"/>
      <c r="AL438" s="49"/>
      <c r="AM438" s="49"/>
      <c r="AN438" s="49"/>
      <c r="AO438" s="49"/>
      <c r="AP438" s="49"/>
      <c r="AQ438" s="49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3"/>
    </row>
    <row r="439" spans="11:54" x14ac:dyDescent="0.25"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49"/>
      <c r="AI439" s="49"/>
      <c r="AJ439" s="49"/>
      <c r="AK439" s="49"/>
      <c r="AL439" s="49"/>
      <c r="AM439" s="49"/>
      <c r="AN439" s="49"/>
      <c r="AO439" s="49"/>
      <c r="AP439" s="49"/>
      <c r="AQ439" s="49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3"/>
    </row>
    <row r="440" spans="11:54" x14ac:dyDescent="0.25"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49"/>
      <c r="AI440" s="49"/>
      <c r="AJ440" s="49"/>
      <c r="AK440" s="49"/>
      <c r="AL440" s="49"/>
      <c r="AM440" s="49"/>
      <c r="AN440" s="49"/>
      <c r="AO440" s="49"/>
      <c r="AP440" s="49"/>
      <c r="AQ440" s="49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3"/>
    </row>
    <row r="441" spans="11:54" x14ac:dyDescent="0.25"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49"/>
      <c r="AI441" s="49"/>
      <c r="AJ441" s="49"/>
      <c r="AK441" s="49"/>
      <c r="AL441" s="49"/>
      <c r="AM441" s="49"/>
      <c r="AN441" s="49"/>
      <c r="AO441" s="49"/>
      <c r="AP441" s="49"/>
      <c r="AQ441" s="49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3"/>
    </row>
    <row r="442" spans="11:54" x14ac:dyDescent="0.25"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3"/>
    </row>
    <row r="443" spans="11:54" x14ac:dyDescent="0.25"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49"/>
      <c r="AI443" s="49"/>
      <c r="AJ443" s="49"/>
      <c r="AK443" s="49"/>
      <c r="AL443" s="49"/>
      <c r="AM443" s="49"/>
      <c r="AN443" s="49"/>
      <c r="AO443" s="49"/>
      <c r="AP443" s="49"/>
      <c r="AQ443" s="49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3"/>
    </row>
    <row r="444" spans="11:54" x14ac:dyDescent="0.25"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49"/>
      <c r="AI444" s="49"/>
      <c r="AJ444" s="49"/>
      <c r="AK444" s="49"/>
      <c r="AL444" s="49"/>
      <c r="AM444" s="49"/>
      <c r="AN444" s="49"/>
      <c r="AO444" s="49"/>
      <c r="AP444" s="49"/>
      <c r="AQ444" s="49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3"/>
    </row>
    <row r="445" spans="11:54" x14ac:dyDescent="0.25"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49"/>
      <c r="AI445" s="49"/>
      <c r="AJ445" s="49"/>
      <c r="AK445" s="49"/>
      <c r="AL445" s="49"/>
      <c r="AM445" s="49"/>
      <c r="AN445" s="49"/>
      <c r="AO445" s="49"/>
      <c r="AP445" s="49"/>
      <c r="AQ445" s="49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3"/>
    </row>
    <row r="446" spans="11:54" x14ac:dyDescent="0.25"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49"/>
      <c r="AI446" s="49"/>
      <c r="AJ446" s="49"/>
      <c r="AK446" s="49"/>
      <c r="AL446" s="49"/>
      <c r="AM446" s="49"/>
      <c r="AN446" s="49"/>
      <c r="AO446" s="49"/>
      <c r="AP446" s="49"/>
      <c r="AQ446" s="49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3"/>
    </row>
    <row r="447" spans="11:54" x14ac:dyDescent="0.25"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49"/>
      <c r="AI447" s="49"/>
      <c r="AJ447" s="49"/>
      <c r="AK447" s="49"/>
      <c r="AL447" s="49"/>
      <c r="AM447" s="49"/>
      <c r="AN447" s="49"/>
      <c r="AO447" s="49"/>
      <c r="AP447" s="49"/>
      <c r="AQ447" s="49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3"/>
    </row>
    <row r="448" spans="11:54" x14ac:dyDescent="0.25"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49"/>
      <c r="AI448" s="49"/>
      <c r="AJ448" s="49"/>
      <c r="AK448" s="49"/>
      <c r="AL448" s="49"/>
      <c r="AM448" s="49"/>
      <c r="AN448" s="49"/>
      <c r="AO448" s="49"/>
      <c r="AP448" s="49"/>
      <c r="AQ448" s="49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3"/>
    </row>
    <row r="449" spans="11:54" x14ac:dyDescent="0.25"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49"/>
      <c r="AI449" s="49"/>
      <c r="AJ449" s="49"/>
      <c r="AK449" s="49"/>
      <c r="AL449" s="49"/>
      <c r="AM449" s="49"/>
      <c r="AN449" s="49"/>
      <c r="AO449" s="49"/>
      <c r="AP449" s="49"/>
      <c r="AQ449" s="49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3"/>
    </row>
    <row r="450" spans="11:54" x14ac:dyDescent="0.25"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49"/>
      <c r="AI450" s="49"/>
      <c r="AJ450" s="49"/>
      <c r="AK450" s="49"/>
      <c r="AL450" s="49"/>
      <c r="AM450" s="49"/>
      <c r="AN450" s="49"/>
      <c r="AO450" s="49"/>
      <c r="AP450" s="49"/>
      <c r="AQ450" s="49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3"/>
    </row>
    <row r="451" spans="11:54" x14ac:dyDescent="0.25"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49"/>
      <c r="AI451" s="49"/>
      <c r="AJ451" s="49"/>
      <c r="AK451" s="49"/>
      <c r="AL451" s="49"/>
      <c r="AM451" s="49"/>
      <c r="AN451" s="49"/>
      <c r="AO451" s="49"/>
      <c r="AP451" s="49"/>
      <c r="AQ451" s="49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3"/>
    </row>
    <row r="452" spans="11:54" x14ac:dyDescent="0.25"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49"/>
      <c r="AI452" s="49"/>
      <c r="AJ452" s="49"/>
      <c r="AK452" s="49"/>
      <c r="AL452" s="49"/>
      <c r="AM452" s="49"/>
      <c r="AN452" s="49"/>
      <c r="AO452" s="49"/>
      <c r="AP452" s="49"/>
      <c r="AQ452" s="49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3"/>
    </row>
    <row r="453" spans="11:54" x14ac:dyDescent="0.25"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49"/>
      <c r="AI453" s="49"/>
      <c r="AJ453" s="49"/>
      <c r="AK453" s="49"/>
      <c r="AL453" s="49"/>
      <c r="AM453" s="49"/>
      <c r="AN453" s="49"/>
      <c r="AO453" s="49"/>
      <c r="AP453" s="49"/>
      <c r="AQ453" s="49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3"/>
    </row>
    <row r="454" spans="11:54" x14ac:dyDescent="0.25"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49"/>
      <c r="AI454" s="49"/>
      <c r="AJ454" s="49"/>
      <c r="AK454" s="49"/>
      <c r="AL454" s="49"/>
      <c r="AM454" s="49"/>
      <c r="AN454" s="49"/>
      <c r="AO454" s="49"/>
      <c r="AP454" s="49"/>
      <c r="AQ454" s="49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3"/>
    </row>
    <row r="455" spans="11:54" x14ac:dyDescent="0.25"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49"/>
      <c r="AI455" s="49"/>
      <c r="AJ455" s="49"/>
      <c r="AK455" s="49"/>
      <c r="AL455" s="49"/>
      <c r="AM455" s="49"/>
      <c r="AN455" s="49"/>
      <c r="AO455" s="49"/>
      <c r="AP455" s="49"/>
      <c r="AQ455" s="49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3"/>
    </row>
    <row r="456" spans="11:54" x14ac:dyDescent="0.25"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49"/>
      <c r="AI456" s="49"/>
      <c r="AJ456" s="49"/>
      <c r="AK456" s="49"/>
      <c r="AL456" s="49"/>
      <c r="AM456" s="49"/>
      <c r="AN456" s="49"/>
      <c r="AO456" s="49"/>
      <c r="AP456" s="49"/>
      <c r="AQ456" s="49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3"/>
    </row>
    <row r="457" spans="11:54" x14ac:dyDescent="0.25"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49"/>
      <c r="AI457" s="49"/>
      <c r="AJ457" s="49"/>
      <c r="AK457" s="49"/>
      <c r="AL457" s="49"/>
      <c r="AM457" s="49"/>
      <c r="AN457" s="49"/>
      <c r="AO457" s="49"/>
      <c r="AP457" s="49"/>
      <c r="AQ457" s="49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3"/>
    </row>
    <row r="458" spans="11:54" x14ac:dyDescent="0.25"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49"/>
      <c r="AI458" s="49"/>
      <c r="AJ458" s="49"/>
      <c r="AK458" s="49"/>
      <c r="AL458" s="49"/>
      <c r="AM458" s="49"/>
      <c r="AN458" s="49"/>
      <c r="AO458" s="49"/>
      <c r="AP458" s="49"/>
      <c r="AQ458" s="49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3"/>
    </row>
    <row r="459" spans="11:54" x14ac:dyDescent="0.25"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49"/>
      <c r="AI459" s="49"/>
      <c r="AJ459" s="49"/>
      <c r="AK459" s="49"/>
      <c r="AL459" s="49"/>
      <c r="AM459" s="49"/>
      <c r="AN459" s="49"/>
      <c r="AO459" s="49"/>
      <c r="AP459" s="49"/>
      <c r="AQ459" s="49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3"/>
    </row>
    <row r="460" spans="11:54" x14ac:dyDescent="0.25"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49"/>
      <c r="AI460" s="49"/>
      <c r="AJ460" s="49"/>
      <c r="AK460" s="49"/>
      <c r="AL460" s="49"/>
      <c r="AM460" s="49"/>
      <c r="AN460" s="49"/>
      <c r="AO460" s="49"/>
      <c r="AP460" s="49"/>
      <c r="AQ460" s="49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3"/>
    </row>
    <row r="461" spans="11:54" x14ac:dyDescent="0.25"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49"/>
      <c r="AI461" s="49"/>
      <c r="AJ461" s="49"/>
      <c r="AK461" s="49"/>
      <c r="AL461" s="49"/>
      <c r="AM461" s="49"/>
      <c r="AN461" s="49"/>
      <c r="AO461" s="49"/>
      <c r="AP461" s="49"/>
      <c r="AQ461" s="49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3"/>
    </row>
    <row r="462" spans="11:54" x14ac:dyDescent="0.25"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49"/>
      <c r="AI462" s="49"/>
      <c r="AJ462" s="49"/>
      <c r="AK462" s="49"/>
      <c r="AL462" s="49"/>
      <c r="AM462" s="49"/>
      <c r="AN462" s="49"/>
      <c r="AO462" s="49"/>
      <c r="AP462" s="49"/>
      <c r="AQ462" s="49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3"/>
    </row>
    <row r="463" spans="11:54" x14ac:dyDescent="0.25"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49"/>
      <c r="AI463" s="49"/>
      <c r="AJ463" s="49"/>
      <c r="AK463" s="49"/>
      <c r="AL463" s="49"/>
      <c r="AM463" s="49"/>
      <c r="AN463" s="49"/>
      <c r="AO463" s="49"/>
      <c r="AP463" s="49"/>
      <c r="AQ463" s="49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3"/>
    </row>
    <row r="464" spans="11:54" x14ac:dyDescent="0.25"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49"/>
      <c r="AI464" s="49"/>
      <c r="AJ464" s="49"/>
      <c r="AK464" s="49"/>
      <c r="AL464" s="49"/>
      <c r="AM464" s="49"/>
      <c r="AN464" s="49"/>
      <c r="AO464" s="49"/>
      <c r="AP464" s="49"/>
      <c r="AQ464" s="49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3"/>
    </row>
    <row r="465" spans="11:54" x14ac:dyDescent="0.25"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49"/>
      <c r="AI465" s="49"/>
      <c r="AJ465" s="49"/>
      <c r="AK465" s="49"/>
      <c r="AL465" s="49"/>
      <c r="AM465" s="49"/>
      <c r="AN465" s="49"/>
      <c r="AO465" s="49"/>
      <c r="AP465" s="49"/>
      <c r="AQ465" s="49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3"/>
    </row>
    <row r="466" spans="11:54" x14ac:dyDescent="0.25"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49"/>
      <c r="AI466" s="49"/>
      <c r="AJ466" s="49"/>
      <c r="AK466" s="49"/>
      <c r="AL466" s="49"/>
      <c r="AM466" s="49"/>
      <c r="AN466" s="49"/>
      <c r="AO466" s="49"/>
      <c r="AP466" s="49"/>
      <c r="AQ466" s="49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3"/>
    </row>
    <row r="467" spans="11:54" x14ac:dyDescent="0.25"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49"/>
      <c r="AI467" s="49"/>
      <c r="AJ467" s="49"/>
      <c r="AK467" s="49"/>
      <c r="AL467" s="49"/>
      <c r="AM467" s="49"/>
      <c r="AN467" s="49"/>
      <c r="AO467" s="49"/>
      <c r="AP467" s="49"/>
      <c r="AQ467" s="49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3"/>
    </row>
    <row r="468" spans="11:54" x14ac:dyDescent="0.25"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49"/>
      <c r="AI468" s="49"/>
      <c r="AJ468" s="49"/>
      <c r="AK468" s="49"/>
      <c r="AL468" s="49"/>
      <c r="AM468" s="49"/>
      <c r="AN468" s="49"/>
      <c r="AO468" s="49"/>
      <c r="AP468" s="49"/>
      <c r="AQ468" s="49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3"/>
    </row>
    <row r="469" spans="11:54" x14ac:dyDescent="0.25"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49"/>
      <c r="AI469" s="49"/>
      <c r="AJ469" s="49"/>
      <c r="AK469" s="49"/>
      <c r="AL469" s="49"/>
      <c r="AM469" s="49"/>
      <c r="AN469" s="49"/>
      <c r="AO469" s="49"/>
      <c r="AP469" s="49"/>
      <c r="AQ469" s="49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3"/>
    </row>
    <row r="470" spans="11:54" x14ac:dyDescent="0.25"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49"/>
      <c r="AI470" s="49"/>
      <c r="AJ470" s="49"/>
      <c r="AK470" s="49"/>
      <c r="AL470" s="49"/>
      <c r="AM470" s="49"/>
      <c r="AN470" s="49"/>
      <c r="AO470" s="49"/>
      <c r="AP470" s="49"/>
      <c r="AQ470" s="49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3"/>
    </row>
    <row r="471" spans="11:54" x14ac:dyDescent="0.25"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3"/>
    </row>
    <row r="472" spans="11:54" x14ac:dyDescent="0.25"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49"/>
      <c r="AI472" s="49"/>
      <c r="AJ472" s="49"/>
      <c r="AK472" s="49"/>
      <c r="AL472" s="49"/>
      <c r="AM472" s="49"/>
      <c r="AN472" s="49"/>
      <c r="AO472" s="49"/>
      <c r="AP472" s="49"/>
      <c r="AQ472" s="49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3"/>
    </row>
    <row r="473" spans="11:54" x14ac:dyDescent="0.25"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49"/>
      <c r="AI473" s="49"/>
      <c r="AJ473" s="49"/>
      <c r="AK473" s="49"/>
      <c r="AL473" s="49"/>
      <c r="AM473" s="49"/>
      <c r="AN473" s="49"/>
      <c r="AO473" s="49"/>
      <c r="AP473" s="49"/>
      <c r="AQ473" s="49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3"/>
    </row>
    <row r="474" spans="11:54" x14ac:dyDescent="0.25"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49"/>
      <c r="AI474" s="49"/>
      <c r="AJ474" s="49"/>
      <c r="AK474" s="49"/>
      <c r="AL474" s="49"/>
      <c r="AM474" s="49"/>
      <c r="AN474" s="49"/>
      <c r="AO474" s="49"/>
      <c r="AP474" s="49"/>
      <c r="AQ474" s="49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3"/>
    </row>
    <row r="475" spans="11:54" x14ac:dyDescent="0.25"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49"/>
      <c r="AI475" s="49"/>
      <c r="AJ475" s="49"/>
      <c r="AK475" s="49"/>
      <c r="AL475" s="49"/>
      <c r="AM475" s="49"/>
      <c r="AN475" s="49"/>
      <c r="AO475" s="49"/>
      <c r="AP475" s="49"/>
      <c r="AQ475" s="49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3"/>
    </row>
    <row r="476" spans="11:54" x14ac:dyDescent="0.25"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49"/>
      <c r="AI476" s="49"/>
      <c r="AJ476" s="49"/>
      <c r="AK476" s="49"/>
      <c r="AL476" s="49"/>
      <c r="AM476" s="49"/>
      <c r="AN476" s="49"/>
      <c r="AO476" s="49"/>
      <c r="AP476" s="49"/>
      <c r="AQ476" s="49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3"/>
    </row>
    <row r="477" spans="11:54" x14ac:dyDescent="0.25"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49"/>
      <c r="AI477" s="49"/>
      <c r="AJ477" s="49"/>
      <c r="AK477" s="49"/>
      <c r="AL477" s="49"/>
      <c r="AM477" s="49"/>
      <c r="AN477" s="49"/>
      <c r="AO477" s="49"/>
      <c r="AP477" s="49"/>
      <c r="AQ477" s="49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3"/>
    </row>
    <row r="478" spans="11:54" x14ac:dyDescent="0.25"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49"/>
      <c r="AI478" s="49"/>
      <c r="AJ478" s="49"/>
      <c r="AK478" s="49"/>
      <c r="AL478" s="49"/>
      <c r="AM478" s="49"/>
      <c r="AN478" s="49"/>
      <c r="AO478" s="49"/>
      <c r="AP478" s="49"/>
      <c r="AQ478" s="49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3"/>
    </row>
    <row r="479" spans="11:54" x14ac:dyDescent="0.25"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49"/>
      <c r="AI479" s="49"/>
      <c r="AJ479" s="49"/>
      <c r="AK479" s="49"/>
      <c r="AL479" s="49"/>
      <c r="AM479" s="49"/>
      <c r="AN479" s="49"/>
      <c r="AO479" s="49"/>
      <c r="AP479" s="49"/>
      <c r="AQ479" s="49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3"/>
    </row>
    <row r="480" spans="11:54" x14ac:dyDescent="0.25"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49"/>
      <c r="AI480" s="49"/>
      <c r="AJ480" s="49"/>
      <c r="AK480" s="49"/>
      <c r="AL480" s="49"/>
      <c r="AM480" s="49"/>
      <c r="AN480" s="49"/>
      <c r="AO480" s="49"/>
      <c r="AP480" s="49"/>
      <c r="AQ480" s="49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3"/>
    </row>
    <row r="481" spans="11:54" x14ac:dyDescent="0.25"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49"/>
      <c r="AI481" s="49"/>
      <c r="AJ481" s="49"/>
      <c r="AK481" s="49"/>
      <c r="AL481" s="49"/>
      <c r="AM481" s="49"/>
      <c r="AN481" s="49"/>
      <c r="AO481" s="49"/>
      <c r="AP481" s="49"/>
      <c r="AQ481" s="49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3"/>
    </row>
    <row r="482" spans="11:54" x14ac:dyDescent="0.25"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49"/>
      <c r="AI482" s="49"/>
      <c r="AJ482" s="49"/>
      <c r="AK482" s="49"/>
      <c r="AL482" s="49"/>
      <c r="AM482" s="49"/>
      <c r="AN482" s="49"/>
      <c r="AO482" s="49"/>
      <c r="AP482" s="49"/>
      <c r="AQ482" s="49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3"/>
    </row>
    <row r="483" spans="11:54" x14ac:dyDescent="0.25"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49"/>
      <c r="AI483" s="49"/>
      <c r="AJ483" s="49"/>
      <c r="AK483" s="49"/>
      <c r="AL483" s="49"/>
      <c r="AM483" s="49"/>
      <c r="AN483" s="49"/>
      <c r="AO483" s="49"/>
      <c r="AP483" s="49"/>
      <c r="AQ483" s="49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3"/>
    </row>
    <row r="484" spans="11:54" x14ac:dyDescent="0.25"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49"/>
      <c r="AI484" s="49"/>
      <c r="AJ484" s="49"/>
      <c r="AK484" s="49"/>
      <c r="AL484" s="49"/>
      <c r="AM484" s="49"/>
      <c r="AN484" s="49"/>
      <c r="AO484" s="49"/>
      <c r="AP484" s="49"/>
      <c r="AQ484" s="49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3"/>
    </row>
    <row r="485" spans="11:54" x14ac:dyDescent="0.25"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49"/>
      <c r="AI485" s="49"/>
      <c r="AJ485" s="49"/>
      <c r="AK485" s="49"/>
      <c r="AL485" s="49"/>
      <c r="AM485" s="49"/>
      <c r="AN485" s="49"/>
      <c r="AO485" s="49"/>
      <c r="AP485" s="49"/>
      <c r="AQ485" s="49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3"/>
    </row>
    <row r="486" spans="11:54" x14ac:dyDescent="0.25"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49"/>
      <c r="AI486" s="49"/>
      <c r="AJ486" s="49"/>
      <c r="AK486" s="49"/>
      <c r="AL486" s="49"/>
      <c r="AM486" s="49"/>
      <c r="AN486" s="49"/>
      <c r="AO486" s="49"/>
      <c r="AP486" s="49"/>
      <c r="AQ486" s="49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3"/>
    </row>
    <row r="487" spans="11:54" x14ac:dyDescent="0.25"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49"/>
      <c r="AI487" s="49"/>
      <c r="AJ487" s="49"/>
      <c r="AK487" s="49"/>
      <c r="AL487" s="49"/>
      <c r="AM487" s="49"/>
      <c r="AN487" s="49"/>
      <c r="AO487" s="49"/>
      <c r="AP487" s="49"/>
      <c r="AQ487" s="49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3"/>
    </row>
    <row r="488" spans="11:54" x14ac:dyDescent="0.25"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49"/>
      <c r="AI488" s="49"/>
      <c r="AJ488" s="49"/>
      <c r="AK488" s="49"/>
      <c r="AL488" s="49"/>
      <c r="AM488" s="49"/>
      <c r="AN488" s="49"/>
      <c r="AO488" s="49"/>
      <c r="AP488" s="49"/>
      <c r="AQ488" s="49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3"/>
    </row>
    <row r="489" spans="11:54" x14ac:dyDescent="0.25"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49"/>
      <c r="AI489" s="49"/>
      <c r="AJ489" s="49"/>
      <c r="AK489" s="49"/>
      <c r="AL489" s="49"/>
      <c r="AM489" s="49"/>
      <c r="AN489" s="49"/>
      <c r="AO489" s="49"/>
      <c r="AP489" s="49"/>
      <c r="AQ489" s="49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3"/>
    </row>
    <row r="490" spans="11:54" x14ac:dyDescent="0.25"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49"/>
      <c r="AI490" s="49"/>
      <c r="AJ490" s="49"/>
      <c r="AK490" s="49"/>
      <c r="AL490" s="49"/>
      <c r="AM490" s="49"/>
      <c r="AN490" s="49"/>
      <c r="AO490" s="49"/>
      <c r="AP490" s="49"/>
      <c r="AQ490" s="49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3"/>
    </row>
    <row r="491" spans="11:54" x14ac:dyDescent="0.25"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49"/>
      <c r="AI491" s="49"/>
      <c r="AJ491" s="49"/>
      <c r="AK491" s="49"/>
      <c r="AL491" s="49"/>
      <c r="AM491" s="49"/>
      <c r="AN491" s="49"/>
      <c r="AO491" s="49"/>
      <c r="AP491" s="49"/>
      <c r="AQ491" s="49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3"/>
    </row>
    <row r="492" spans="11:54" x14ac:dyDescent="0.25"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49"/>
      <c r="AI492" s="49"/>
      <c r="AJ492" s="49"/>
      <c r="AK492" s="49"/>
      <c r="AL492" s="49"/>
      <c r="AM492" s="49"/>
      <c r="AN492" s="49"/>
      <c r="AO492" s="49"/>
      <c r="AP492" s="49"/>
      <c r="AQ492" s="49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3"/>
    </row>
    <row r="493" spans="11:54" x14ac:dyDescent="0.25"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49"/>
      <c r="AI493" s="49"/>
      <c r="AJ493" s="49"/>
      <c r="AK493" s="49"/>
      <c r="AL493" s="49"/>
      <c r="AM493" s="49"/>
      <c r="AN493" s="49"/>
      <c r="AO493" s="49"/>
      <c r="AP493" s="49"/>
      <c r="AQ493" s="49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3"/>
    </row>
    <row r="494" spans="11:54" x14ac:dyDescent="0.25"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49"/>
      <c r="AI494" s="49"/>
      <c r="AJ494" s="49"/>
      <c r="AK494" s="49"/>
      <c r="AL494" s="49"/>
      <c r="AM494" s="49"/>
      <c r="AN494" s="49"/>
      <c r="AO494" s="49"/>
      <c r="AP494" s="49"/>
      <c r="AQ494" s="49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3"/>
    </row>
    <row r="495" spans="11:54" x14ac:dyDescent="0.25"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49"/>
      <c r="AI495" s="49"/>
      <c r="AJ495" s="49"/>
      <c r="AK495" s="49"/>
      <c r="AL495" s="49"/>
      <c r="AM495" s="49"/>
      <c r="AN495" s="49"/>
      <c r="AO495" s="49"/>
      <c r="AP495" s="49"/>
      <c r="AQ495" s="49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3"/>
    </row>
    <row r="496" spans="11:54" x14ac:dyDescent="0.25"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49"/>
      <c r="AI496" s="49"/>
      <c r="AJ496" s="49"/>
      <c r="AK496" s="49"/>
      <c r="AL496" s="49"/>
      <c r="AM496" s="49"/>
      <c r="AN496" s="49"/>
      <c r="AO496" s="49"/>
      <c r="AP496" s="49"/>
      <c r="AQ496" s="49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3"/>
    </row>
    <row r="497" spans="11:54" x14ac:dyDescent="0.25"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49"/>
      <c r="AI497" s="49"/>
      <c r="AJ497" s="49"/>
      <c r="AK497" s="49"/>
      <c r="AL497" s="49"/>
      <c r="AM497" s="49"/>
      <c r="AN497" s="49"/>
      <c r="AO497" s="49"/>
      <c r="AP497" s="49"/>
      <c r="AQ497" s="49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3"/>
    </row>
    <row r="498" spans="11:54" x14ac:dyDescent="0.25"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49"/>
      <c r="AI498" s="49"/>
      <c r="AJ498" s="49"/>
      <c r="AK498" s="49"/>
      <c r="AL498" s="49"/>
      <c r="AM498" s="49"/>
      <c r="AN498" s="49"/>
      <c r="AO498" s="49"/>
      <c r="AP498" s="49"/>
      <c r="AQ498" s="49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3"/>
    </row>
    <row r="499" spans="11:54" x14ac:dyDescent="0.25"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49"/>
      <c r="AI499" s="49"/>
      <c r="AJ499" s="49"/>
      <c r="AK499" s="49"/>
      <c r="AL499" s="49"/>
      <c r="AM499" s="49"/>
      <c r="AN499" s="49"/>
      <c r="AO499" s="49"/>
      <c r="AP499" s="49"/>
      <c r="AQ499" s="49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3"/>
    </row>
    <row r="500" spans="11:54" x14ac:dyDescent="0.25"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49"/>
      <c r="AI500" s="49"/>
      <c r="AJ500" s="49"/>
      <c r="AK500" s="49"/>
      <c r="AL500" s="49"/>
      <c r="AM500" s="49"/>
      <c r="AN500" s="49"/>
      <c r="AO500" s="49"/>
      <c r="AP500" s="49"/>
      <c r="AQ500" s="49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3"/>
    </row>
    <row r="501" spans="11:54" x14ac:dyDescent="0.25"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49"/>
      <c r="AI501" s="49"/>
      <c r="AJ501" s="49"/>
      <c r="AK501" s="49"/>
      <c r="AL501" s="49"/>
      <c r="AM501" s="49"/>
      <c r="AN501" s="49"/>
      <c r="AO501" s="49"/>
      <c r="AP501" s="49"/>
      <c r="AQ501" s="49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3"/>
    </row>
    <row r="502" spans="11:54" x14ac:dyDescent="0.25"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49"/>
      <c r="AI502" s="49"/>
      <c r="AJ502" s="49"/>
      <c r="AK502" s="49"/>
      <c r="AL502" s="49"/>
      <c r="AM502" s="49"/>
      <c r="AN502" s="49"/>
      <c r="AO502" s="49"/>
      <c r="AP502" s="49"/>
      <c r="AQ502" s="49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3"/>
    </row>
    <row r="503" spans="11:54" x14ac:dyDescent="0.25"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49"/>
      <c r="AI503" s="49"/>
      <c r="AJ503" s="49"/>
      <c r="AK503" s="49"/>
      <c r="AL503" s="49"/>
      <c r="AM503" s="49"/>
      <c r="AN503" s="49"/>
      <c r="AO503" s="49"/>
      <c r="AP503" s="49"/>
      <c r="AQ503" s="49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3"/>
    </row>
    <row r="504" spans="11:54" x14ac:dyDescent="0.25"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49"/>
      <c r="AI504" s="49"/>
      <c r="AJ504" s="49"/>
      <c r="AK504" s="49"/>
      <c r="AL504" s="49"/>
      <c r="AM504" s="49"/>
      <c r="AN504" s="49"/>
      <c r="AO504" s="49"/>
      <c r="AP504" s="49"/>
      <c r="AQ504" s="49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3"/>
    </row>
    <row r="505" spans="11:54" x14ac:dyDescent="0.25"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49"/>
      <c r="AI505" s="49"/>
      <c r="AJ505" s="49"/>
      <c r="AK505" s="49"/>
      <c r="AL505" s="49"/>
      <c r="AM505" s="49"/>
      <c r="AN505" s="49"/>
      <c r="AO505" s="49"/>
      <c r="AP505" s="49"/>
      <c r="AQ505" s="49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3"/>
    </row>
    <row r="506" spans="11:54" x14ac:dyDescent="0.25"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49"/>
      <c r="AI506" s="49"/>
      <c r="AJ506" s="49"/>
      <c r="AK506" s="49"/>
      <c r="AL506" s="49"/>
      <c r="AM506" s="49"/>
      <c r="AN506" s="49"/>
      <c r="AO506" s="49"/>
      <c r="AP506" s="49"/>
      <c r="AQ506" s="49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3"/>
    </row>
    <row r="507" spans="11:54" x14ac:dyDescent="0.25"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49"/>
      <c r="AI507" s="49"/>
      <c r="AJ507" s="49"/>
      <c r="AK507" s="49"/>
      <c r="AL507" s="49"/>
      <c r="AM507" s="49"/>
      <c r="AN507" s="49"/>
      <c r="AO507" s="49"/>
      <c r="AP507" s="49"/>
      <c r="AQ507" s="49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3"/>
    </row>
    <row r="508" spans="11:54" x14ac:dyDescent="0.25"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49"/>
      <c r="AI508" s="49"/>
      <c r="AJ508" s="49"/>
      <c r="AK508" s="49"/>
      <c r="AL508" s="49"/>
      <c r="AM508" s="49"/>
      <c r="AN508" s="49"/>
      <c r="AO508" s="49"/>
      <c r="AP508" s="49"/>
      <c r="AQ508" s="49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3"/>
    </row>
    <row r="509" spans="11:54" x14ac:dyDescent="0.25"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49"/>
      <c r="AI509" s="49"/>
      <c r="AJ509" s="49"/>
      <c r="AK509" s="49"/>
      <c r="AL509" s="49"/>
      <c r="AM509" s="49"/>
      <c r="AN509" s="49"/>
      <c r="AO509" s="49"/>
      <c r="AP509" s="49"/>
      <c r="AQ509" s="49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3"/>
    </row>
    <row r="510" spans="11:54" x14ac:dyDescent="0.25"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49"/>
      <c r="AI510" s="49"/>
      <c r="AJ510" s="49"/>
      <c r="AK510" s="49"/>
      <c r="AL510" s="49"/>
      <c r="AM510" s="49"/>
      <c r="AN510" s="49"/>
      <c r="AO510" s="49"/>
      <c r="AP510" s="49"/>
      <c r="AQ510" s="49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3"/>
    </row>
    <row r="511" spans="11:54" x14ac:dyDescent="0.25"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49"/>
      <c r="AI511" s="49"/>
      <c r="AJ511" s="49"/>
      <c r="AK511" s="49"/>
      <c r="AL511" s="49"/>
      <c r="AM511" s="49"/>
      <c r="AN511" s="49"/>
      <c r="AO511" s="49"/>
      <c r="AP511" s="49"/>
      <c r="AQ511" s="49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3"/>
    </row>
    <row r="512" spans="11:54" x14ac:dyDescent="0.25"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49"/>
      <c r="AI512" s="49"/>
      <c r="AJ512" s="49"/>
      <c r="AK512" s="49"/>
      <c r="AL512" s="49"/>
      <c r="AM512" s="49"/>
      <c r="AN512" s="49"/>
      <c r="AO512" s="49"/>
      <c r="AP512" s="49"/>
      <c r="AQ512" s="49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3"/>
    </row>
    <row r="513" spans="11:54" x14ac:dyDescent="0.25"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49"/>
      <c r="AI513" s="49"/>
      <c r="AJ513" s="49"/>
      <c r="AK513" s="49"/>
      <c r="AL513" s="49"/>
      <c r="AM513" s="49"/>
      <c r="AN513" s="49"/>
      <c r="AO513" s="49"/>
      <c r="AP513" s="49"/>
      <c r="AQ513" s="49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3"/>
    </row>
    <row r="514" spans="11:54" x14ac:dyDescent="0.25"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49"/>
      <c r="AI514" s="49"/>
      <c r="AJ514" s="49"/>
      <c r="AK514" s="49"/>
      <c r="AL514" s="49"/>
      <c r="AM514" s="49"/>
      <c r="AN514" s="49"/>
      <c r="AO514" s="49"/>
      <c r="AP514" s="49"/>
      <c r="AQ514" s="49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3"/>
    </row>
    <row r="515" spans="11:54" x14ac:dyDescent="0.25"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3"/>
    </row>
    <row r="516" spans="11:54" x14ac:dyDescent="0.25"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49"/>
      <c r="AI516" s="49"/>
      <c r="AJ516" s="49"/>
      <c r="AK516" s="49"/>
      <c r="AL516" s="49"/>
      <c r="AM516" s="49"/>
      <c r="AN516" s="49"/>
      <c r="AO516" s="49"/>
      <c r="AP516" s="49"/>
      <c r="AQ516" s="49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3"/>
    </row>
    <row r="517" spans="11:54" x14ac:dyDescent="0.25"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49"/>
      <c r="AI517" s="49"/>
      <c r="AJ517" s="49"/>
      <c r="AK517" s="49"/>
      <c r="AL517" s="49"/>
      <c r="AM517" s="49"/>
      <c r="AN517" s="49"/>
      <c r="AO517" s="49"/>
      <c r="AP517" s="49"/>
      <c r="AQ517" s="49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3"/>
    </row>
    <row r="518" spans="11:54" x14ac:dyDescent="0.25"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49"/>
      <c r="AI518" s="49"/>
      <c r="AJ518" s="49"/>
      <c r="AK518" s="49"/>
      <c r="AL518" s="49"/>
      <c r="AM518" s="49"/>
      <c r="AN518" s="49"/>
      <c r="AO518" s="49"/>
      <c r="AP518" s="49"/>
      <c r="AQ518" s="49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3"/>
    </row>
    <row r="519" spans="11:54" x14ac:dyDescent="0.25"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49"/>
      <c r="AI519" s="49"/>
      <c r="AJ519" s="49"/>
      <c r="AK519" s="49"/>
      <c r="AL519" s="49"/>
      <c r="AM519" s="49"/>
      <c r="AN519" s="49"/>
      <c r="AO519" s="49"/>
      <c r="AP519" s="49"/>
      <c r="AQ519" s="49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3"/>
    </row>
    <row r="520" spans="11:54" x14ac:dyDescent="0.25"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49"/>
      <c r="AI520" s="49"/>
      <c r="AJ520" s="49"/>
      <c r="AK520" s="49"/>
      <c r="AL520" s="49"/>
      <c r="AM520" s="49"/>
      <c r="AN520" s="49"/>
      <c r="AO520" s="49"/>
      <c r="AP520" s="49"/>
      <c r="AQ520" s="49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3"/>
    </row>
    <row r="521" spans="11:54" x14ac:dyDescent="0.25"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49"/>
      <c r="AI521" s="49"/>
      <c r="AJ521" s="49"/>
      <c r="AK521" s="49"/>
      <c r="AL521" s="49"/>
      <c r="AM521" s="49"/>
      <c r="AN521" s="49"/>
      <c r="AO521" s="49"/>
      <c r="AP521" s="49"/>
      <c r="AQ521" s="49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3"/>
    </row>
    <row r="522" spans="11:54" x14ac:dyDescent="0.25"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49"/>
      <c r="AI522" s="49"/>
      <c r="AJ522" s="49"/>
      <c r="AK522" s="49"/>
      <c r="AL522" s="49"/>
      <c r="AM522" s="49"/>
      <c r="AN522" s="49"/>
      <c r="AO522" s="49"/>
      <c r="AP522" s="49"/>
      <c r="AQ522" s="49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3"/>
    </row>
    <row r="523" spans="11:54" x14ac:dyDescent="0.25"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49"/>
      <c r="AI523" s="49"/>
      <c r="AJ523" s="49"/>
      <c r="AK523" s="49"/>
      <c r="AL523" s="49"/>
      <c r="AM523" s="49"/>
      <c r="AN523" s="49"/>
      <c r="AO523" s="49"/>
      <c r="AP523" s="49"/>
      <c r="AQ523" s="49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3"/>
    </row>
    <row r="524" spans="11:54" x14ac:dyDescent="0.25"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49"/>
      <c r="AI524" s="49"/>
      <c r="AJ524" s="49"/>
      <c r="AK524" s="49"/>
      <c r="AL524" s="49"/>
      <c r="AM524" s="49"/>
      <c r="AN524" s="49"/>
      <c r="AO524" s="49"/>
      <c r="AP524" s="49"/>
      <c r="AQ524" s="49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3"/>
    </row>
    <row r="525" spans="11:54" x14ac:dyDescent="0.25"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49"/>
      <c r="AI525" s="49"/>
      <c r="AJ525" s="49"/>
      <c r="AK525" s="49"/>
      <c r="AL525" s="49"/>
      <c r="AM525" s="49"/>
      <c r="AN525" s="49"/>
      <c r="AO525" s="49"/>
      <c r="AP525" s="49"/>
      <c r="AQ525" s="49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3"/>
    </row>
    <row r="526" spans="11:54" x14ac:dyDescent="0.25"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49"/>
      <c r="AI526" s="49"/>
      <c r="AJ526" s="49"/>
      <c r="AK526" s="49"/>
      <c r="AL526" s="49"/>
      <c r="AM526" s="49"/>
      <c r="AN526" s="49"/>
      <c r="AO526" s="49"/>
      <c r="AP526" s="49"/>
      <c r="AQ526" s="49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3"/>
    </row>
    <row r="527" spans="11:54" x14ac:dyDescent="0.25"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49"/>
      <c r="AI527" s="49"/>
      <c r="AJ527" s="49"/>
      <c r="AK527" s="49"/>
      <c r="AL527" s="49"/>
      <c r="AM527" s="49"/>
      <c r="AN527" s="49"/>
      <c r="AO527" s="49"/>
      <c r="AP527" s="49"/>
      <c r="AQ527" s="49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3"/>
    </row>
    <row r="528" spans="11:54" x14ac:dyDescent="0.25"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49"/>
      <c r="AI528" s="49"/>
      <c r="AJ528" s="49"/>
      <c r="AK528" s="49"/>
      <c r="AL528" s="49"/>
      <c r="AM528" s="49"/>
      <c r="AN528" s="49"/>
      <c r="AO528" s="49"/>
      <c r="AP528" s="49"/>
      <c r="AQ528" s="49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3"/>
    </row>
    <row r="529" spans="11:54" x14ac:dyDescent="0.25"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49"/>
      <c r="AI529" s="49"/>
      <c r="AJ529" s="49"/>
      <c r="AK529" s="49"/>
      <c r="AL529" s="49"/>
      <c r="AM529" s="49"/>
      <c r="AN529" s="49"/>
      <c r="AO529" s="49"/>
      <c r="AP529" s="49"/>
      <c r="AQ529" s="49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3"/>
    </row>
    <row r="530" spans="11:54" x14ac:dyDescent="0.25"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49"/>
      <c r="AI530" s="49"/>
      <c r="AJ530" s="49"/>
      <c r="AK530" s="49"/>
      <c r="AL530" s="49"/>
      <c r="AM530" s="49"/>
      <c r="AN530" s="49"/>
      <c r="AO530" s="49"/>
      <c r="AP530" s="49"/>
      <c r="AQ530" s="49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3"/>
    </row>
    <row r="531" spans="11:54" x14ac:dyDescent="0.25"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49"/>
      <c r="AI531" s="49"/>
      <c r="AJ531" s="49"/>
      <c r="AK531" s="49"/>
      <c r="AL531" s="49"/>
      <c r="AM531" s="49"/>
      <c r="AN531" s="49"/>
      <c r="AO531" s="49"/>
      <c r="AP531" s="49"/>
      <c r="AQ531" s="49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3"/>
    </row>
    <row r="532" spans="11:54" x14ac:dyDescent="0.25"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49"/>
      <c r="AI532" s="49"/>
      <c r="AJ532" s="49"/>
      <c r="AK532" s="49"/>
      <c r="AL532" s="49"/>
      <c r="AM532" s="49"/>
      <c r="AN532" s="49"/>
      <c r="AO532" s="49"/>
      <c r="AP532" s="49"/>
      <c r="AQ532" s="49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3"/>
    </row>
    <row r="533" spans="11:54" x14ac:dyDescent="0.25"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49"/>
      <c r="AI533" s="49"/>
      <c r="AJ533" s="49"/>
      <c r="AK533" s="49"/>
      <c r="AL533" s="49"/>
      <c r="AM533" s="49"/>
      <c r="AN533" s="49"/>
      <c r="AO533" s="49"/>
      <c r="AP533" s="49"/>
      <c r="AQ533" s="49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3"/>
    </row>
    <row r="534" spans="11:54" x14ac:dyDescent="0.25"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49"/>
      <c r="AI534" s="49"/>
      <c r="AJ534" s="49"/>
      <c r="AK534" s="49"/>
      <c r="AL534" s="49"/>
      <c r="AM534" s="49"/>
      <c r="AN534" s="49"/>
      <c r="AO534" s="49"/>
      <c r="AP534" s="49"/>
      <c r="AQ534" s="49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3"/>
    </row>
    <row r="535" spans="11:54" x14ac:dyDescent="0.25"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49"/>
      <c r="AI535" s="49"/>
      <c r="AJ535" s="49"/>
      <c r="AK535" s="49"/>
      <c r="AL535" s="49"/>
      <c r="AM535" s="49"/>
      <c r="AN535" s="49"/>
      <c r="AO535" s="49"/>
      <c r="AP535" s="49"/>
      <c r="AQ535" s="49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3"/>
    </row>
    <row r="536" spans="11:54" x14ac:dyDescent="0.25"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49"/>
      <c r="AI536" s="49"/>
      <c r="AJ536" s="49"/>
      <c r="AK536" s="49"/>
      <c r="AL536" s="49"/>
      <c r="AM536" s="49"/>
      <c r="AN536" s="49"/>
      <c r="AO536" s="49"/>
      <c r="AP536" s="49"/>
      <c r="AQ536" s="49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3"/>
    </row>
    <row r="537" spans="11:54" x14ac:dyDescent="0.25"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49"/>
      <c r="AI537" s="49"/>
      <c r="AJ537" s="49"/>
      <c r="AK537" s="49"/>
      <c r="AL537" s="49"/>
      <c r="AM537" s="49"/>
      <c r="AN537" s="49"/>
      <c r="AO537" s="49"/>
      <c r="AP537" s="49"/>
      <c r="AQ537" s="49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3"/>
    </row>
    <row r="538" spans="11:54" x14ac:dyDescent="0.25"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49"/>
      <c r="AI538" s="49"/>
      <c r="AJ538" s="49"/>
      <c r="AK538" s="49"/>
      <c r="AL538" s="49"/>
      <c r="AM538" s="49"/>
      <c r="AN538" s="49"/>
      <c r="AO538" s="49"/>
      <c r="AP538" s="49"/>
      <c r="AQ538" s="49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3"/>
    </row>
    <row r="539" spans="11:54" x14ac:dyDescent="0.25"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49"/>
      <c r="AI539" s="49"/>
      <c r="AJ539" s="49"/>
      <c r="AK539" s="49"/>
      <c r="AL539" s="49"/>
      <c r="AM539" s="49"/>
      <c r="AN539" s="49"/>
      <c r="AO539" s="49"/>
      <c r="AP539" s="49"/>
      <c r="AQ539" s="49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3"/>
    </row>
    <row r="540" spans="11:54" x14ac:dyDescent="0.25"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49"/>
      <c r="AI540" s="49"/>
      <c r="AJ540" s="49"/>
      <c r="AK540" s="49"/>
      <c r="AL540" s="49"/>
      <c r="AM540" s="49"/>
      <c r="AN540" s="49"/>
      <c r="AO540" s="49"/>
      <c r="AP540" s="49"/>
      <c r="AQ540" s="49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3"/>
    </row>
    <row r="541" spans="11:54" x14ac:dyDescent="0.25"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49"/>
      <c r="AI541" s="49"/>
      <c r="AJ541" s="49"/>
      <c r="AK541" s="49"/>
      <c r="AL541" s="49"/>
      <c r="AM541" s="49"/>
      <c r="AN541" s="49"/>
      <c r="AO541" s="49"/>
      <c r="AP541" s="49"/>
      <c r="AQ541" s="49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3"/>
    </row>
    <row r="542" spans="11:54" x14ac:dyDescent="0.25"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49"/>
      <c r="AI542" s="49"/>
      <c r="AJ542" s="49"/>
      <c r="AK542" s="49"/>
      <c r="AL542" s="49"/>
      <c r="AM542" s="49"/>
      <c r="AN542" s="49"/>
      <c r="AO542" s="49"/>
      <c r="AP542" s="49"/>
      <c r="AQ542" s="49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3"/>
    </row>
    <row r="543" spans="11:54" x14ac:dyDescent="0.25"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3"/>
    </row>
    <row r="544" spans="11:54" x14ac:dyDescent="0.25"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49"/>
      <c r="AI544" s="49"/>
      <c r="AJ544" s="49"/>
      <c r="AK544" s="49"/>
      <c r="AL544" s="49"/>
      <c r="AM544" s="49"/>
      <c r="AN544" s="49"/>
      <c r="AO544" s="49"/>
      <c r="AP544" s="49"/>
      <c r="AQ544" s="49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3"/>
    </row>
    <row r="545" spans="11:54" x14ac:dyDescent="0.25"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49"/>
      <c r="AI545" s="49"/>
      <c r="AJ545" s="49"/>
      <c r="AK545" s="49"/>
      <c r="AL545" s="49"/>
      <c r="AM545" s="49"/>
      <c r="AN545" s="49"/>
      <c r="AO545" s="49"/>
      <c r="AP545" s="49"/>
      <c r="AQ545" s="49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3"/>
    </row>
    <row r="546" spans="11:54" x14ac:dyDescent="0.25"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49"/>
      <c r="AI546" s="49"/>
      <c r="AJ546" s="49"/>
      <c r="AK546" s="49"/>
      <c r="AL546" s="49"/>
      <c r="AM546" s="49"/>
      <c r="AN546" s="49"/>
      <c r="AO546" s="49"/>
      <c r="AP546" s="49"/>
      <c r="AQ546" s="49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3"/>
    </row>
    <row r="547" spans="11:54" x14ac:dyDescent="0.25"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49"/>
      <c r="AI547" s="49"/>
      <c r="AJ547" s="49"/>
      <c r="AK547" s="49"/>
      <c r="AL547" s="49"/>
      <c r="AM547" s="49"/>
      <c r="AN547" s="49"/>
      <c r="AO547" s="49"/>
      <c r="AP547" s="49"/>
      <c r="AQ547" s="49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3"/>
    </row>
    <row r="548" spans="11:54" x14ac:dyDescent="0.25"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3"/>
    </row>
    <row r="549" spans="11:54" x14ac:dyDescent="0.25"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3"/>
    </row>
    <row r="550" spans="11:54" x14ac:dyDescent="0.25"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3"/>
    </row>
    <row r="551" spans="11:54" x14ac:dyDescent="0.25"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3"/>
    </row>
    <row r="552" spans="11:54" x14ac:dyDescent="0.25"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49"/>
      <c r="AI552" s="49"/>
      <c r="AJ552" s="49"/>
      <c r="AK552" s="49"/>
      <c r="AL552" s="49"/>
      <c r="AM552" s="49"/>
      <c r="AN552" s="49"/>
      <c r="AO552" s="49"/>
      <c r="AP552" s="49"/>
      <c r="AQ552" s="49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3"/>
    </row>
    <row r="553" spans="11:54" x14ac:dyDescent="0.25"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49"/>
      <c r="AI553" s="49"/>
      <c r="AJ553" s="49"/>
      <c r="AK553" s="49"/>
      <c r="AL553" s="49"/>
      <c r="AM553" s="49"/>
      <c r="AN553" s="49"/>
      <c r="AO553" s="49"/>
      <c r="AP553" s="49"/>
      <c r="AQ553" s="49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3"/>
    </row>
    <row r="554" spans="11:54" x14ac:dyDescent="0.25"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49"/>
      <c r="AI554" s="49"/>
      <c r="AJ554" s="49"/>
      <c r="AK554" s="49"/>
      <c r="AL554" s="49"/>
      <c r="AM554" s="49"/>
      <c r="AN554" s="49"/>
      <c r="AO554" s="49"/>
      <c r="AP554" s="49"/>
      <c r="AQ554" s="49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3"/>
    </row>
    <row r="555" spans="11:54" x14ac:dyDescent="0.25"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49"/>
      <c r="AI555" s="49"/>
      <c r="AJ555" s="49"/>
      <c r="AK555" s="49"/>
      <c r="AL555" s="49"/>
      <c r="AM555" s="49"/>
      <c r="AN555" s="49"/>
      <c r="AO555" s="49"/>
      <c r="AP555" s="49"/>
      <c r="AQ555" s="49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3"/>
    </row>
    <row r="556" spans="11:54" x14ac:dyDescent="0.25"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49"/>
      <c r="AI556" s="49"/>
      <c r="AJ556" s="49"/>
      <c r="AK556" s="49"/>
      <c r="AL556" s="49"/>
      <c r="AM556" s="49"/>
      <c r="AN556" s="49"/>
      <c r="AO556" s="49"/>
      <c r="AP556" s="49"/>
      <c r="AQ556" s="49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3"/>
    </row>
    <row r="557" spans="11:54" x14ac:dyDescent="0.25"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49"/>
      <c r="AI557" s="49"/>
      <c r="AJ557" s="49"/>
      <c r="AK557" s="49"/>
      <c r="AL557" s="49"/>
      <c r="AM557" s="49"/>
      <c r="AN557" s="49"/>
      <c r="AO557" s="49"/>
      <c r="AP557" s="49"/>
      <c r="AQ557" s="49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3"/>
    </row>
    <row r="558" spans="11:54" x14ac:dyDescent="0.25"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49"/>
      <c r="AI558" s="49"/>
      <c r="AJ558" s="49"/>
      <c r="AK558" s="49"/>
      <c r="AL558" s="49"/>
      <c r="AM558" s="49"/>
      <c r="AN558" s="49"/>
      <c r="AO558" s="49"/>
      <c r="AP558" s="49"/>
      <c r="AQ558" s="49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3"/>
    </row>
    <row r="559" spans="11:54" x14ac:dyDescent="0.25"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49"/>
      <c r="AI559" s="49"/>
      <c r="AJ559" s="49"/>
      <c r="AK559" s="49"/>
      <c r="AL559" s="49"/>
      <c r="AM559" s="49"/>
      <c r="AN559" s="49"/>
      <c r="AO559" s="49"/>
      <c r="AP559" s="49"/>
      <c r="AQ559" s="49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3"/>
    </row>
    <row r="560" spans="11:54" x14ac:dyDescent="0.25"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49"/>
      <c r="AI560" s="49"/>
      <c r="AJ560" s="49"/>
      <c r="AK560" s="49"/>
      <c r="AL560" s="49"/>
      <c r="AM560" s="49"/>
      <c r="AN560" s="49"/>
      <c r="AO560" s="49"/>
      <c r="AP560" s="49"/>
      <c r="AQ560" s="49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3"/>
    </row>
    <row r="561" spans="11:54" x14ac:dyDescent="0.25"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49"/>
      <c r="AI561" s="49"/>
      <c r="AJ561" s="49"/>
      <c r="AK561" s="49"/>
      <c r="AL561" s="49"/>
      <c r="AM561" s="49"/>
      <c r="AN561" s="49"/>
      <c r="AO561" s="49"/>
      <c r="AP561" s="49"/>
      <c r="AQ561" s="49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3"/>
    </row>
    <row r="562" spans="11:54" x14ac:dyDescent="0.25"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49"/>
      <c r="AI562" s="49"/>
      <c r="AJ562" s="49"/>
      <c r="AK562" s="49"/>
      <c r="AL562" s="49"/>
      <c r="AM562" s="49"/>
      <c r="AN562" s="49"/>
      <c r="AO562" s="49"/>
      <c r="AP562" s="49"/>
      <c r="AQ562" s="49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3"/>
    </row>
    <row r="563" spans="11:54" x14ac:dyDescent="0.25"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49"/>
      <c r="AI563" s="49"/>
      <c r="AJ563" s="49"/>
      <c r="AK563" s="49"/>
      <c r="AL563" s="49"/>
      <c r="AM563" s="49"/>
      <c r="AN563" s="49"/>
      <c r="AO563" s="49"/>
      <c r="AP563" s="49"/>
      <c r="AQ563" s="49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3"/>
    </row>
    <row r="564" spans="11:54" x14ac:dyDescent="0.25"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49"/>
      <c r="AI564" s="49"/>
      <c r="AJ564" s="49"/>
      <c r="AK564" s="49"/>
      <c r="AL564" s="49"/>
      <c r="AM564" s="49"/>
      <c r="AN564" s="49"/>
      <c r="AO564" s="49"/>
      <c r="AP564" s="49"/>
      <c r="AQ564" s="49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3"/>
    </row>
    <row r="565" spans="11:54" x14ac:dyDescent="0.25"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49"/>
      <c r="AI565" s="49"/>
      <c r="AJ565" s="49"/>
      <c r="AK565" s="49"/>
      <c r="AL565" s="49"/>
      <c r="AM565" s="49"/>
      <c r="AN565" s="49"/>
      <c r="AO565" s="49"/>
      <c r="AP565" s="49"/>
      <c r="AQ565" s="49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3"/>
    </row>
    <row r="566" spans="11:54" x14ac:dyDescent="0.25"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49"/>
      <c r="AI566" s="49"/>
      <c r="AJ566" s="49"/>
      <c r="AK566" s="49"/>
      <c r="AL566" s="49"/>
      <c r="AM566" s="49"/>
      <c r="AN566" s="49"/>
      <c r="AO566" s="49"/>
      <c r="AP566" s="49"/>
      <c r="AQ566" s="49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3"/>
    </row>
    <row r="567" spans="11:54" x14ac:dyDescent="0.25"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49"/>
      <c r="AI567" s="49"/>
      <c r="AJ567" s="49"/>
      <c r="AK567" s="49"/>
      <c r="AL567" s="49"/>
      <c r="AM567" s="49"/>
      <c r="AN567" s="49"/>
      <c r="AO567" s="49"/>
      <c r="AP567" s="49"/>
      <c r="AQ567" s="49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3"/>
    </row>
    <row r="568" spans="11:54" x14ac:dyDescent="0.25"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49"/>
      <c r="AI568" s="49"/>
      <c r="AJ568" s="49"/>
      <c r="AK568" s="49"/>
      <c r="AL568" s="49"/>
      <c r="AM568" s="49"/>
      <c r="AN568" s="49"/>
      <c r="AO568" s="49"/>
      <c r="AP568" s="49"/>
      <c r="AQ568" s="49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3"/>
    </row>
    <row r="569" spans="11:54" x14ac:dyDescent="0.25"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49"/>
      <c r="AI569" s="49"/>
      <c r="AJ569" s="49"/>
      <c r="AK569" s="49"/>
      <c r="AL569" s="49"/>
      <c r="AM569" s="49"/>
      <c r="AN569" s="49"/>
      <c r="AO569" s="49"/>
      <c r="AP569" s="49"/>
      <c r="AQ569" s="49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3"/>
    </row>
    <row r="570" spans="11:54" x14ac:dyDescent="0.25"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49"/>
      <c r="AI570" s="49"/>
      <c r="AJ570" s="49"/>
      <c r="AK570" s="49"/>
      <c r="AL570" s="49"/>
      <c r="AM570" s="49"/>
      <c r="AN570" s="49"/>
      <c r="AO570" s="49"/>
      <c r="AP570" s="49"/>
      <c r="AQ570" s="49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3"/>
    </row>
    <row r="571" spans="11:54" x14ac:dyDescent="0.25"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49"/>
      <c r="AI571" s="49"/>
      <c r="AJ571" s="49"/>
      <c r="AK571" s="49"/>
      <c r="AL571" s="49"/>
      <c r="AM571" s="49"/>
      <c r="AN571" s="49"/>
      <c r="AO571" s="49"/>
      <c r="AP571" s="49"/>
      <c r="AQ571" s="49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3"/>
    </row>
    <row r="572" spans="11:54" x14ac:dyDescent="0.25"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49"/>
      <c r="AI572" s="49"/>
      <c r="AJ572" s="49"/>
      <c r="AK572" s="49"/>
      <c r="AL572" s="49"/>
      <c r="AM572" s="49"/>
      <c r="AN572" s="49"/>
      <c r="AO572" s="49"/>
      <c r="AP572" s="49"/>
      <c r="AQ572" s="49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3"/>
    </row>
    <row r="573" spans="11:54" x14ac:dyDescent="0.25"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49"/>
      <c r="AI573" s="49"/>
      <c r="AJ573" s="49"/>
      <c r="AK573" s="49"/>
      <c r="AL573" s="49"/>
      <c r="AM573" s="49"/>
      <c r="AN573" s="49"/>
      <c r="AO573" s="49"/>
      <c r="AP573" s="49"/>
      <c r="AQ573" s="49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3"/>
    </row>
    <row r="574" spans="11:54" x14ac:dyDescent="0.25"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49"/>
      <c r="AI574" s="49"/>
      <c r="AJ574" s="49"/>
      <c r="AK574" s="49"/>
      <c r="AL574" s="49"/>
      <c r="AM574" s="49"/>
      <c r="AN574" s="49"/>
      <c r="AO574" s="49"/>
      <c r="AP574" s="49"/>
      <c r="AQ574" s="49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3"/>
    </row>
    <row r="575" spans="11:54" x14ac:dyDescent="0.25"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49"/>
      <c r="AI575" s="49"/>
      <c r="AJ575" s="49"/>
      <c r="AK575" s="49"/>
      <c r="AL575" s="49"/>
      <c r="AM575" s="49"/>
      <c r="AN575" s="49"/>
      <c r="AO575" s="49"/>
      <c r="AP575" s="49"/>
      <c r="AQ575" s="49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3"/>
    </row>
    <row r="576" spans="11:54" x14ac:dyDescent="0.25"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49"/>
      <c r="AI576" s="49"/>
      <c r="AJ576" s="49"/>
      <c r="AK576" s="49"/>
      <c r="AL576" s="49"/>
      <c r="AM576" s="49"/>
      <c r="AN576" s="49"/>
      <c r="AO576" s="49"/>
      <c r="AP576" s="49"/>
      <c r="AQ576" s="49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3"/>
    </row>
    <row r="577" spans="11:54" x14ac:dyDescent="0.25"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49"/>
      <c r="AI577" s="49"/>
      <c r="AJ577" s="49"/>
      <c r="AK577" s="49"/>
      <c r="AL577" s="49"/>
      <c r="AM577" s="49"/>
      <c r="AN577" s="49"/>
      <c r="AO577" s="49"/>
      <c r="AP577" s="49"/>
      <c r="AQ577" s="49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3"/>
    </row>
    <row r="578" spans="11:54" x14ac:dyDescent="0.25"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49"/>
      <c r="AI578" s="49"/>
      <c r="AJ578" s="49"/>
      <c r="AK578" s="49"/>
      <c r="AL578" s="49"/>
      <c r="AM578" s="49"/>
      <c r="AN578" s="49"/>
      <c r="AO578" s="49"/>
      <c r="AP578" s="49"/>
      <c r="AQ578" s="49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3"/>
    </row>
    <row r="579" spans="11:54" x14ac:dyDescent="0.25"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49"/>
      <c r="AI579" s="49"/>
      <c r="AJ579" s="49"/>
      <c r="AK579" s="49"/>
      <c r="AL579" s="49"/>
      <c r="AM579" s="49"/>
      <c r="AN579" s="49"/>
      <c r="AO579" s="49"/>
      <c r="AP579" s="49"/>
      <c r="AQ579" s="49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3"/>
    </row>
    <row r="580" spans="11:54" x14ac:dyDescent="0.25"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49"/>
      <c r="AI580" s="49"/>
      <c r="AJ580" s="49"/>
      <c r="AK580" s="49"/>
      <c r="AL580" s="49"/>
      <c r="AM580" s="49"/>
      <c r="AN580" s="49"/>
      <c r="AO580" s="49"/>
      <c r="AP580" s="49"/>
      <c r="AQ580" s="49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3"/>
    </row>
    <row r="581" spans="11:54" x14ac:dyDescent="0.25"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49"/>
      <c r="AI581" s="49"/>
      <c r="AJ581" s="49"/>
      <c r="AK581" s="49"/>
      <c r="AL581" s="49"/>
      <c r="AM581" s="49"/>
      <c r="AN581" s="49"/>
      <c r="AO581" s="49"/>
      <c r="AP581" s="49"/>
      <c r="AQ581" s="49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3"/>
    </row>
    <row r="582" spans="11:54" x14ac:dyDescent="0.25"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49"/>
      <c r="AI582" s="49"/>
      <c r="AJ582" s="49"/>
      <c r="AK582" s="49"/>
      <c r="AL582" s="49"/>
      <c r="AM582" s="49"/>
      <c r="AN582" s="49"/>
      <c r="AO582" s="49"/>
      <c r="AP582" s="49"/>
      <c r="AQ582" s="49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3"/>
    </row>
    <row r="583" spans="11:54" x14ac:dyDescent="0.25"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49"/>
      <c r="AI583" s="49"/>
      <c r="AJ583" s="49"/>
      <c r="AK583" s="49"/>
      <c r="AL583" s="49"/>
      <c r="AM583" s="49"/>
      <c r="AN583" s="49"/>
      <c r="AO583" s="49"/>
      <c r="AP583" s="49"/>
      <c r="AQ583" s="49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3"/>
    </row>
    <row r="584" spans="11:54" x14ac:dyDescent="0.25"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49"/>
      <c r="AI584" s="49"/>
      <c r="AJ584" s="49"/>
      <c r="AK584" s="49"/>
      <c r="AL584" s="49"/>
      <c r="AM584" s="49"/>
      <c r="AN584" s="49"/>
      <c r="AO584" s="49"/>
      <c r="AP584" s="49"/>
      <c r="AQ584" s="49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3"/>
    </row>
    <row r="585" spans="11:54" x14ac:dyDescent="0.25"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49"/>
      <c r="AI585" s="49"/>
      <c r="AJ585" s="49"/>
      <c r="AK585" s="49"/>
      <c r="AL585" s="49"/>
      <c r="AM585" s="49"/>
      <c r="AN585" s="49"/>
      <c r="AO585" s="49"/>
      <c r="AP585" s="49"/>
      <c r="AQ585" s="49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3"/>
    </row>
    <row r="586" spans="11:54" x14ac:dyDescent="0.25"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49"/>
      <c r="AI586" s="49"/>
      <c r="AJ586" s="49"/>
      <c r="AK586" s="49"/>
      <c r="AL586" s="49"/>
      <c r="AM586" s="49"/>
      <c r="AN586" s="49"/>
      <c r="AO586" s="49"/>
      <c r="AP586" s="49"/>
      <c r="AQ586" s="49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3"/>
    </row>
    <row r="587" spans="11:54" x14ac:dyDescent="0.25"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49"/>
      <c r="AI587" s="49"/>
      <c r="AJ587" s="49"/>
      <c r="AK587" s="49"/>
      <c r="AL587" s="49"/>
      <c r="AM587" s="49"/>
      <c r="AN587" s="49"/>
      <c r="AO587" s="49"/>
      <c r="AP587" s="49"/>
      <c r="AQ587" s="49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3"/>
    </row>
    <row r="588" spans="11:54" x14ac:dyDescent="0.25"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49"/>
      <c r="AI588" s="49"/>
      <c r="AJ588" s="49"/>
      <c r="AK588" s="49"/>
      <c r="AL588" s="49"/>
      <c r="AM588" s="49"/>
      <c r="AN588" s="49"/>
      <c r="AO588" s="49"/>
      <c r="AP588" s="49"/>
      <c r="AQ588" s="49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3"/>
    </row>
    <row r="589" spans="11:54" x14ac:dyDescent="0.25"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49"/>
      <c r="AI589" s="49"/>
      <c r="AJ589" s="49"/>
      <c r="AK589" s="49"/>
      <c r="AL589" s="49"/>
      <c r="AM589" s="49"/>
      <c r="AN589" s="49"/>
      <c r="AO589" s="49"/>
      <c r="AP589" s="49"/>
      <c r="AQ589" s="49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3"/>
    </row>
    <row r="590" spans="11:54" x14ac:dyDescent="0.25"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49"/>
      <c r="AI590" s="49"/>
      <c r="AJ590" s="49"/>
      <c r="AK590" s="49"/>
      <c r="AL590" s="49"/>
      <c r="AM590" s="49"/>
      <c r="AN590" s="49"/>
      <c r="AO590" s="49"/>
      <c r="AP590" s="49"/>
      <c r="AQ590" s="49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3"/>
    </row>
    <row r="591" spans="11:54" x14ac:dyDescent="0.25"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49"/>
      <c r="AI591" s="49"/>
      <c r="AJ591" s="49"/>
      <c r="AK591" s="49"/>
      <c r="AL591" s="49"/>
      <c r="AM591" s="49"/>
      <c r="AN591" s="49"/>
      <c r="AO591" s="49"/>
      <c r="AP591" s="49"/>
      <c r="AQ591" s="49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3"/>
    </row>
    <row r="592" spans="11:54" x14ac:dyDescent="0.25"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49"/>
      <c r="AI592" s="49"/>
      <c r="AJ592" s="49"/>
      <c r="AK592" s="49"/>
      <c r="AL592" s="49"/>
      <c r="AM592" s="49"/>
      <c r="AN592" s="49"/>
      <c r="AO592" s="49"/>
      <c r="AP592" s="49"/>
      <c r="AQ592" s="49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3"/>
    </row>
    <row r="593" spans="11:54" x14ac:dyDescent="0.25"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49"/>
      <c r="AI593" s="49"/>
      <c r="AJ593" s="49"/>
      <c r="AK593" s="49"/>
      <c r="AL593" s="49"/>
      <c r="AM593" s="49"/>
      <c r="AN593" s="49"/>
      <c r="AO593" s="49"/>
      <c r="AP593" s="49"/>
      <c r="AQ593" s="49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3"/>
    </row>
    <row r="594" spans="11:54" x14ac:dyDescent="0.25"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49"/>
      <c r="AI594" s="49"/>
      <c r="AJ594" s="49"/>
      <c r="AK594" s="49"/>
      <c r="AL594" s="49"/>
      <c r="AM594" s="49"/>
      <c r="AN594" s="49"/>
      <c r="AO594" s="49"/>
      <c r="AP594" s="49"/>
      <c r="AQ594" s="49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3"/>
    </row>
    <row r="595" spans="11:54" x14ac:dyDescent="0.25"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49"/>
      <c r="AI595" s="49"/>
      <c r="AJ595" s="49"/>
      <c r="AK595" s="49"/>
      <c r="AL595" s="49"/>
      <c r="AM595" s="49"/>
      <c r="AN595" s="49"/>
      <c r="AO595" s="49"/>
      <c r="AP595" s="49"/>
      <c r="AQ595" s="49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3"/>
    </row>
    <row r="596" spans="11:54" x14ac:dyDescent="0.25"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49"/>
      <c r="AI596" s="49"/>
      <c r="AJ596" s="49"/>
      <c r="AK596" s="49"/>
      <c r="AL596" s="49"/>
      <c r="AM596" s="49"/>
      <c r="AN596" s="49"/>
      <c r="AO596" s="49"/>
      <c r="AP596" s="49"/>
      <c r="AQ596" s="49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3"/>
    </row>
    <row r="597" spans="11:54" x14ac:dyDescent="0.25"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49"/>
      <c r="AI597" s="49"/>
      <c r="AJ597" s="49"/>
      <c r="AK597" s="49"/>
      <c r="AL597" s="49"/>
      <c r="AM597" s="49"/>
      <c r="AN597" s="49"/>
      <c r="AO597" s="49"/>
      <c r="AP597" s="49"/>
      <c r="AQ597" s="49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3"/>
    </row>
    <row r="598" spans="11:54" x14ac:dyDescent="0.25"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49"/>
      <c r="AI598" s="49"/>
      <c r="AJ598" s="49"/>
      <c r="AK598" s="49"/>
      <c r="AL598" s="49"/>
      <c r="AM598" s="49"/>
      <c r="AN598" s="49"/>
      <c r="AO598" s="49"/>
      <c r="AP598" s="49"/>
      <c r="AQ598" s="49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3"/>
    </row>
    <row r="599" spans="11:54" x14ac:dyDescent="0.25"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49"/>
      <c r="AI599" s="49"/>
      <c r="AJ599" s="49"/>
      <c r="AK599" s="49"/>
      <c r="AL599" s="49"/>
      <c r="AM599" s="49"/>
      <c r="AN599" s="49"/>
      <c r="AO599" s="49"/>
      <c r="AP599" s="49"/>
      <c r="AQ599" s="49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3"/>
    </row>
    <row r="600" spans="11:54" x14ac:dyDescent="0.25"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49"/>
      <c r="AI600" s="49"/>
      <c r="AJ600" s="49"/>
      <c r="AK600" s="49"/>
      <c r="AL600" s="49"/>
      <c r="AM600" s="49"/>
      <c r="AN600" s="49"/>
      <c r="AO600" s="49"/>
      <c r="AP600" s="49"/>
      <c r="AQ600" s="49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3"/>
    </row>
    <row r="601" spans="11:54" x14ac:dyDescent="0.25"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49"/>
      <c r="AI601" s="49"/>
      <c r="AJ601" s="49"/>
      <c r="AK601" s="49"/>
      <c r="AL601" s="49"/>
      <c r="AM601" s="49"/>
      <c r="AN601" s="49"/>
      <c r="AO601" s="49"/>
      <c r="AP601" s="49"/>
      <c r="AQ601" s="49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3"/>
    </row>
    <row r="602" spans="11:54" x14ac:dyDescent="0.25"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49"/>
      <c r="AI602" s="49"/>
      <c r="AJ602" s="49"/>
      <c r="AK602" s="49"/>
      <c r="AL602" s="49"/>
      <c r="AM602" s="49"/>
      <c r="AN602" s="49"/>
      <c r="AO602" s="49"/>
      <c r="AP602" s="49"/>
      <c r="AQ602" s="49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3"/>
    </row>
    <row r="603" spans="11:54" x14ac:dyDescent="0.25"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49"/>
      <c r="AI603" s="49"/>
      <c r="AJ603" s="49"/>
      <c r="AK603" s="49"/>
      <c r="AL603" s="49"/>
      <c r="AM603" s="49"/>
      <c r="AN603" s="49"/>
      <c r="AO603" s="49"/>
      <c r="AP603" s="49"/>
      <c r="AQ603" s="49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3"/>
    </row>
    <row r="604" spans="11:54" x14ac:dyDescent="0.25"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49"/>
      <c r="AI604" s="49"/>
      <c r="AJ604" s="49"/>
      <c r="AK604" s="49"/>
      <c r="AL604" s="49"/>
      <c r="AM604" s="49"/>
      <c r="AN604" s="49"/>
      <c r="AO604" s="49"/>
      <c r="AP604" s="49"/>
      <c r="AQ604" s="49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3"/>
    </row>
    <row r="605" spans="11:54" x14ac:dyDescent="0.25"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49"/>
      <c r="AI605" s="49"/>
      <c r="AJ605" s="49"/>
      <c r="AK605" s="49"/>
      <c r="AL605" s="49"/>
      <c r="AM605" s="49"/>
      <c r="AN605" s="49"/>
      <c r="AO605" s="49"/>
      <c r="AP605" s="49"/>
      <c r="AQ605" s="49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3"/>
    </row>
    <row r="606" spans="11:54" x14ac:dyDescent="0.25"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49"/>
      <c r="AI606" s="49"/>
      <c r="AJ606" s="49"/>
      <c r="AK606" s="49"/>
      <c r="AL606" s="49"/>
      <c r="AM606" s="49"/>
      <c r="AN606" s="49"/>
      <c r="AO606" s="49"/>
      <c r="AP606" s="49"/>
      <c r="AQ606" s="49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3"/>
    </row>
    <row r="607" spans="11:54" x14ac:dyDescent="0.25"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49"/>
      <c r="AI607" s="49"/>
      <c r="AJ607" s="49"/>
      <c r="AK607" s="49"/>
      <c r="AL607" s="49"/>
      <c r="AM607" s="49"/>
      <c r="AN607" s="49"/>
      <c r="AO607" s="49"/>
      <c r="AP607" s="49"/>
      <c r="AQ607" s="49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3"/>
    </row>
    <row r="608" spans="11:54" x14ac:dyDescent="0.25"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49"/>
      <c r="AI608" s="49"/>
      <c r="AJ608" s="49"/>
      <c r="AK608" s="49"/>
      <c r="AL608" s="49"/>
      <c r="AM608" s="49"/>
      <c r="AN608" s="49"/>
      <c r="AO608" s="49"/>
      <c r="AP608" s="49"/>
      <c r="AQ608" s="49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3"/>
    </row>
    <row r="609" spans="11:54" x14ac:dyDescent="0.25"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49"/>
      <c r="AI609" s="49"/>
      <c r="AJ609" s="49"/>
      <c r="AK609" s="49"/>
      <c r="AL609" s="49"/>
      <c r="AM609" s="49"/>
      <c r="AN609" s="49"/>
      <c r="AO609" s="49"/>
      <c r="AP609" s="49"/>
      <c r="AQ609" s="49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3"/>
    </row>
    <row r="610" spans="11:54" x14ac:dyDescent="0.25"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49"/>
      <c r="AI610" s="49"/>
      <c r="AJ610" s="49"/>
      <c r="AK610" s="49"/>
      <c r="AL610" s="49"/>
      <c r="AM610" s="49"/>
      <c r="AN610" s="49"/>
      <c r="AO610" s="49"/>
      <c r="AP610" s="49"/>
      <c r="AQ610" s="49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3"/>
    </row>
    <row r="611" spans="11:54" x14ac:dyDescent="0.25"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49"/>
      <c r="AI611" s="49"/>
      <c r="AJ611" s="49"/>
      <c r="AK611" s="49"/>
      <c r="AL611" s="49"/>
      <c r="AM611" s="49"/>
      <c r="AN611" s="49"/>
      <c r="AO611" s="49"/>
      <c r="AP611" s="49"/>
      <c r="AQ611" s="49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3"/>
    </row>
    <row r="612" spans="11:54" x14ac:dyDescent="0.25"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49"/>
      <c r="AI612" s="49"/>
      <c r="AJ612" s="49"/>
      <c r="AK612" s="49"/>
      <c r="AL612" s="49"/>
      <c r="AM612" s="49"/>
      <c r="AN612" s="49"/>
      <c r="AO612" s="49"/>
      <c r="AP612" s="49"/>
      <c r="AQ612" s="49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3"/>
    </row>
    <row r="613" spans="11:54" x14ac:dyDescent="0.25"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49"/>
      <c r="AI613" s="49"/>
      <c r="AJ613" s="49"/>
      <c r="AK613" s="49"/>
      <c r="AL613" s="49"/>
      <c r="AM613" s="49"/>
      <c r="AN613" s="49"/>
      <c r="AO613" s="49"/>
      <c r="AP613" s="49"/>
      <c r="AQ613" s="49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3"/>
    </row>
    <row r="614" spans="11:54" x14ac:dyDescent="0.25"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49"/>
      <c r="AI614" s="49"/>
      <c r="AJ614" s="49"/>
      <c r="AK614" s="49"/>
      <c r="AL614" s="49"/>
      <c r="AM614" s="49"/>
      <c r="AN614" s="49"/>
      <c r="AO614" s="49"/>
      <c r="AP614" s="49"/>
      <c r="AQ614" s="49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3"/>
    </row>
    <row r="615" spans="11:54" x14ac:dyDescent="0.25"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49"/>
      <c r="AI615" s="49"/>
      <c r="AJ615" s="49"/>
      <c r="AK615" s="49"/>
      <c r="AL615" s="49"/>
      <c r="AM615" s="49"/>
      <c r="AN615" s="49"/>
      <c r="AO615" s="49"/>
      <c r="AP615" s="49"/>
      <c r="AQ615" s="49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3"/>
    </row>
    <row r="616" spans="11:54" x14ac:dyDescent="0.25"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49"/>
      <c r="AI616" s="49"/>
      <c r="AJ616" s="49"/>
      <c r="AK616" s="49"/>
      <c r="AL616" s="49"/>
      <c r="AM616" s="49"/>
      <c r="AN616" s="49"/>
      <c r="AO616" s="49"/>
      <c r="AP616" s="49"/>
      <c r="AQ616" s="49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3"/>
    </row>
    <row r="617" spans="11:54" x14ac:dyDescent="0.25"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49"/>
      <c r="AI617" s="49"/>
      <c r="AJ617" s="49"/>
      <c r="AK617" s="49"/>
      <c r="AL617" s="49"/>
      <c r="AM617" s="49"/>
      <c r="AN617" s="49"/>
      <c r="AO617" s="49"/>
      <c r="AP617" s="49"/>
      <c r="AQ617" s="49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3"/>
    </row>
    <row r="618" spans="11:54" x14ac:dyDescent="0.25"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49"/>
      <c r="AI618" s="49"/>
      <c r="AJ618" s="49"/>
      <c r="AK618" s="49"/>
      <c r="AL618" s="49"/>
      <c r="AM618" s="49"/>
      <c r="AN618" s="49"/>
      <c r="AO618" s="49"/>
      <c r="AP618" s="49"/>
      <c r="AQ618" s="49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3"/>
    </row>
    <row r="619" spans="11:54" x14ac:dyDescent="0.25"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49"/>
      <c r="AI619" s="49"/>
      <c r="AJ619" s="49"/>
      <c r="AK619" s="49"/>
      <c r="AL619" s="49"/>
      <c r="AM619" s="49"/>
      <c r="AN619" s="49"/>
      <c r="AO619" s="49"/>
      <c r="AP619" s="49"/>
      <c r="AQ619" s="49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3"/>
    </row>
    <row r="620" spans="11:54" x14ac:dyDescent="0.25"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49"/>
      <c r="AI620" s="49"/>
      <c r="AJ620" s="49"/>
      <c r="AK620" s="49"/>
      <c r="AL620" s="49"/>
      <c r="AM620" s="49"/>
      <c r="AN620" s="49"/>
      <c r="AO620" s="49"/>
      <c r="AP620" s="49"/>
      <c r="AQ620" s="49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3"/>
    </row>
    <row r="621" spans="11:54" x14ac:dyDescent="0.25"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49"/>
      <c r="AI621" s="49"/>
      <c r="AJ621" s="49"/>
      <c r="AK621" s="49"/>
      <c r="AL621" s="49"/>
      <c r="AM621" s="49"/>
      <c r="AN621" s="49"/>
      <c r="AO621" s="49"/>
      <c r="AP621" s="49"/>
      <c r="AQ621" s="49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3"/>
    </row>
    <row r="622" spans="11:54" x14ac:dyDescent="0.25"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49"/>
      <c r="AI622" s="49"/>
      <c r="AJ622" s="49"/>
      <c r="AK622" s="49"/>
      <c r="AL622" s="49"/>
      <c r="AM622" s="49"/>
      <c r="AN622" s="49"/>
      <c r="AO622" s="49"/>
      <c r="AP622" s="49"/>
      <c r="AQ622" s="49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3"/>
    </row>
    <row r="623" spans="11:54" x14ac:dyDescent="0.25"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49"/>
      <c r="AI623" s="49"/>
      <c r="AJ623" s="49"/>
      <c r="AK623" s="49"/>
      <c r="AL623" s="49"/>
      <c r="AM623" s="49"/>
      <c r="AN623" s="49"/>
      <c r="AO623" s="49"/>
      <c r="AP623" s="49"/>
      <c r="AQ623" s="49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3"/>
    </row>
    <row r="624" spans="11:54" x14ac:dyDescent="0.25"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49"/>
      <c r="AI624" s="49"/>
      <c r="AJ624" s="49"/>
      <c r="AK624" s="49"/>
      <c r="AL624" s="49"/>
      <c r="AM624" s="49"/>
      <c r="AN624" s="49"/>
      <c r="AO624" s="49"/>
      <c r="AP624" s="49"/>
      <c r="AQ624" s="49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3"/>
    </row>
    <row r="625" spans="11:54" x14ac:dyDescent="0.25"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49"/>
      <c r="AI625" s="49"/>
      <c r="AJ625" s="49"/>
      <c r="AK625" s="49"/>
      <c r="AL625" s="49"/>
      <c r="AM625" s="49"/>
      <c r="AN625" s="49"/>
      <c r="AO625" s="49"/>
      <c r="AP625" s="49"/>
      <c r="AQ625" s="49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3"/>
    </row>
    <row r="626" spans="11:54" x14ac:dyDescent="0.25"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49"/>
      <c r="AI626" s="49"/>
      <c r="AJ626" s="49"/>
      <c r="AK626" s="49"/>
      <c r="AL626" s="49"/>
      <c r="AM626" s="49"/>
      <c r="AN626" s="49"/>
      <c r="AO626" s="49"/>
      <c r="AP626" s="49"/>
      <c r="AQ626" s="49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3"/>
    </row>
    <row r="627" spans="11:54" x14ac:dyDescent="0.25"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49"/>
      <c r="AI627" s="49"/>
      <c r="AJ627" s="49"/>
      <c r="AK627" s="49"/>
      <c r="AL627" s="49"/>
      <c r="AM627" s="49"/>
      <c r="AN627" s="49"/>
      <c r="AO627" s="49"/>
      <c r="AP627" s="49"/>
      <c r="AQ627" s="49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3"/>
    </row>
    <row r="628" spans="11:54" x14ac:dyDescent="0.25"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49"/>
      <c r="AI628" s="49"/>
      <c r="AJ628" s="49"/>
      <c r="AK628" s="49"/>
      <c r="AL628" s="49"/>
      <c r="AM628" s="49"/>
      <c r="AN628" s="49"/>
      <c r="AO628" s="49"/>
      <c r="AP628" s="49"/>
      <c r="AQ628" s="49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3"/>
    </row>
    <row r="629" spans="11:54" x14ac:dyDescent="0.25"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49"/>
      <c r="AI629" s="49"/>
      <c r="AJ629" s="49"/>
      <c r="AK629" s="49"/>
      <c r="AL629" s="49"/>
      <c r="AM629" s="49"/>
      <c r="AN629" s="49"/>
      <c r="AO629" s="49"/>
      <c r="AP629" s="49"/>
      <c r="AQ629" s="49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3"/>
    </row>
    <row r="630" spans="11:54" x14ac:dyDescent="0.25"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49"/>
      <c r="AI630" s="49"/>
      <c r="AJ630" s="49"/>
      <c r="AK630" s="49"/>
      <c r="AL630" s="49"/>
      <c r="AM630" s="49"/>
      <c r="AN630" s="49"/>
      <c r="AO630" s="49"/>
      <c r="AP630" s="49"/>
      <c r="AQ630" s="49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3"/>
    </row>
    <row r="631" spans="11:54" x14ac:dyDescent="0.25"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49"/>
      <c r="AI631" s="49"/>
      <c r="AJ631" s="49"/>
      <c r="AK631" s="49"/>
      <c r="AL631" s="49"/>
      <c r="AM631" s="49"/>
      <c r="AN631" s="49"/>
      <c r="AO631" s="49"/>
      <c r="AP631" s="49"/>
      <c r="AQ631" s="49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3"/>
    </row>
    <row r="632" spans="11:54" x14ac:dyDescent="0.25"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49"/>
      <c r="AI632" s="49"/>
      <c r="AJ632" s="49"/>
      <c r="AK632" s="49"/>
      <c r="AL632" s="49"/>
      <c r="AM632" s="49"/>
      <c r="AN632" s="49"/>
      <c r="AO632" s="49"/>
      <c r="AP632" s="49"/>
      <c r="AQ632" s="49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3"/>
    </row>
    <row r="633" spans="11:54" x14ac:dyDescent="0.25"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49"/>
      <c r="AI633" s="49"/>
      <c r="AJ633" s="49"/>
      <c r="AK633" s="49"/>
      <c r="AL633" s="49"/>
      <c r="AM633" s="49"/>
      <c r="AN633" s="49"/>
      <c r="AO633" s="49"/>
      <c r="AP633" s="49"/>
      <c r="AQ633" s="49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3"/>
    </row>
    <row r="634" spans="11:54" x14ac:dyDescent="0.25"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49"/>
      <c r="AI634" s="49"/>
      <c r="AJ634" s="49"/>
      <c r="AK634" s="49"/>
      <c r="AL634" s="49"/>
      <c r="AM634" s="49"/>
      <c r="AN634" s="49"/>
      <c r="AO634" s="49"/>
      <c r="AP634" s="49"/>
      <c r="AQ634" s="49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3"/>
    </row>
    <row r="635" spans="11:54" x14ac:dyDescent="0.25"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49"/>
      <c r="AI635" s="49"/>
      <c r="AJ635" s="49"/>
      <c r="AK635" s="49"/>
      <c r="AL635" s="49"/>
      <c r="AM635" s="49"/>
      <c r="AN635" s="49"/>
      <c r="AO635" s="49"/>
      <c r="AP635" s="49"/>
      <c r="AQ635" s="49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3"/>
    </row>
    <row r="636" spans="11:54" x14ac:dyDescent="0.25"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49"/>
      <c r="AI636" s="49"/>
      <c r="AJ636" s="49"/>
      <c r="AK636" s="49"/>
      <c r="AL636" s="49"/>
      <c r="AM636" s="49"/>
      <c r="AN636" s="49"/>
      <c r="AO636" s="49"/>
      <c r="AP636" s="49"/>
      <c r="AQ636" s="49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3"/>
    </row>
    <row r="637" spans="11:54" x14ac:dyDescent="0.25"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49"/>
      <c r="AI637" s="49"/>
      <c r="AJ637" s="49"/>
      <c r="AK637" s="49"/>
      <c r="AL637" s="49"/>
      <c r="AM637" s="49"/>
      <c r="AN637" s="49"/>
      <c r="AO637" s="49"/>
      <c r="AP637" s="49"/>
      <c r="AQ637" s="49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3"/>
    </row>
    <row r="638" spans="11:54" x14ac:dyDescent="0.25"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49"/>
      <c r="AI638" s="49"/>
      <c r="AJ638" s="49"/>
      <c r="AK638" s="49"/>
      <c r="AL638" s="49"/>
      <c r="AM638" s="49"/>
      <c r="AN638" s="49"/>
      <c r="AO638" s="49"/>
      <c r="AP638" s="49"/>
      <c r="AQ638" s="49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3"/>
    </row>
    <row r="639" spans="11:54" x14ac:dyDescent="0.25"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49"/>
      <c r="AI639" s="49"/>
      <c r="AJ639" s="49"/>
      <c r="AK639" s="49"/>
      <c r="AL639" s="49"/>
      <c r="AM639" s="49"/>
      <c r="AN639" s="49"/>
      <c r="AO639" s="49"/>
      <c r="AP639" s="49"/>
      <c r="AQ639" s="49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3"/>
    </row>
    <row r="640" spans="11:54" x14ac:dyDescent="0.25"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49"/>
      <c r="AI640" s="49"/>
      <c r="AJ640" s="49"/>
      <c r="AK640" s="49"/>
      <c r="AL640" s="49"/>
      <c r="AM640" s="49"/>
      <c r="AN640" s="49"/>
      <c r="AO640" s="49"/>
      <c r="AP640" s="49"/>
      <c r="AQ640" s="49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3"/>
    </row>
    <row r="641" spans="11:54" x14ac:dyDescent="0.25"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49"/>
      <c r="AI641" s="49"/>
      <c r="AJ641" s="49"/>
      <c r="AK641" s="49"/>
      <c r="AL641" s="49"/>
      <c r="AM641" s="49"/>
      <c r="AN641" s="49"/>
      <c r="AO641" s="49"/>
      <c r="AP641" s="49"/>
      <c r="AQ641" s="49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3"/>
    </row>
    <row r="642" spans="11:54" x14ac:dyDescent="0.25"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49"/>
      <c r="AI642" s="49"/>
      <c r="AJ642" s="49"/>
      <c r="AK642" s="49"/>
      <c r="AL642" s="49"/>
      <c r="AM642" s="49"/>
      <c r="AN642" s="49"/>
      <c r="AO642" s="49"/>
      <c r="AP642" s="49"/>
      <c r="AQ642" s="49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3"/>
    </row>
    <row r="643" spans="11:54" x14ac:dyDescent="0.25"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49"/>
      <c r="AI643" s="49"/>
      <c r="AJ643" s="49"/>
      <c r="AK643" s="49"/>
      <c r="AL643" s="49"/>
      <c r="AM643" s="49"/>
      <c r="AN643" s="49"/>
      <c r="AO643" s="49"/>
      <c r="AP643" s="49"/>
      <c r="AQ643" s="49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3"/>
    </row>
    <row r="644" spans="11:54" x14ac:dyDescent="0.25"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49"/>
      <c r="AI644" s="49"/>
      <c r="AJ644" s="49"/>
      <c r="AK644" s="49"/>
      <c r="AL644" s="49"/>
      <c r="AM644" s="49"/>
      <c r="AN644" s="49"/>
      <c r="AO644" s="49"/>
      <c r="AP644" s="49"/>
      <c r="AQ644" s="49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3"/>
    </row>
    <row r="645" spans="11:54" x14ac:dyDescent="0.25"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49"/>
      <c r="AI645" s="49"/>
      <c r="AJ645" s="49"/>
      <c r="AK645" s="49"/>
      <c r="AL645" s="49"/>
      <c r="AM645" s="49"/>
      <c r="AN645" s="49"/>
      <c r="AO645" s="49"/>
      <c r="AP645" s="49"/>
      <c r="AQ645" s="49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3"/>
    </row>
    <row r="646" spans="11:54" x14ac:dyDescent="0.25"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49"/>
      <c r="AI646" s="49"/>
      <c r="AJ646" s="49"/>
      <c r="AK646" s="49"/>
      <c r="AL646" s="49"/>
      <c r="AM646" s="49"/>
      <c r="AN646" s="49"/>
      <c r="AO646" s="49"/>
      <c r="AP646" s="49"/>
      <c r="AQ646" s="49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3"/>
    </row>
    <row r="647" spans="11:54" x14ac:dyDescent="0.25"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49"/>
      <c r="AI647" s="49"/>
      <c r="AJ647" s="49"/>
      <c r="AK647" s="49"/>
      <c r="AL647" s="49"/>
      <c r="AM647" s="49"/>
      <c r="AN647" s="49"/>
      <c r="AO647" s="49"/>
      <c r="AP647" s="49"/>
      <c r="AQ647" s="49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3"/>
    </row>
    <row r="648" spans="11:54" x14ac:dyDescent="0.25"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49"/>
      <c r="AI648" s="49"/>
      <c r="AJ648" s="49"/>
      <c r="AK648" s="49"/>
      <c r="AL648" s="49"/>
      <c r="AM648" s="49"/>
      <c r="AN648" s="49"/>
      <c r="AO648" s="49"/>
      <c r="AP648" s="49"/>
      <c r="AQ648" s="49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3"/>
    </row>
    <row r="649" spans="11:54" x14ac:dyDescent="0.25"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49"/>
      <c r="AI649" s="49"/>
      <c r="AJ649" s="49"/>
      <c r="AK649" s="49"/>
      <c r="AL649" s="49"/>
      <c r="AM649" s="49"/>
      <c r="AN649" s="49"/>
      <c r="AO649" s="49"/>
      <c r="AP649" s="49"/>
      <c r="AQ649" s="49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3"/>
    </row>
    <row r="650" spans="11:54" x14ac:dyDescent="0.25"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49"/>
      <c r="AI650" s="49"/>
      <c r="AJ650" s="49"/>
      <c r="AK650" s="49"/>
      <c r="AL650" s="49"/>
      <c r="AM650" s="49"/>
      <c r="AN650" s="49"/>
      <c r="AO650" s="49"/>
      <c r="AP650" s="49"/>
      <c r="AQ650" s="49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3"/>
    </row>
    <row r="651" spans="11:54" x14ac:dyDescent="0.25"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49"/>
      <c r="AI651" s="49"/>
      <c r="AJ651" s="49"/>
      <c r="AK651" s="49"/>
      <c r="AL651" s="49"/>
      <c r="AM651" s="49"/>
      <c r="AN651" s="49"/>
      <c r="AO651" s="49"/>
      <c r="AP651" s="49"/>
      <c r="AQ651" s="49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3"/>
    </row>
    <row r="652" spans="11:54" x14ac:dyDescent="0.25"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49"/>
      <c r="AI652" s="49"/>
      <c r="AJ652" s="49"/>
      <c r="AK652" s="49"/>
      <c r="AL652" s="49"/>
      <c r="AM652" s="49"/>
      <c r="AN652" s="49"/>
      <c r="AO652" s="49"/>
      <c r="AP652" s="49"/>
      <c r="AQ652" s="49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3"/>
    </row>
    <row r="653" spans="11:54" x14ac:dyDescent="0.25"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49"/>
      <c r="AI653" s="49"/>
      <c r="AJ653" s="49"/>
      <c r="AK653" s="49"/>
      <c r="AL653" s="49"/>
      <c r="AM653" s="49"/>
      <c r="AN653" s="49"/>
      <c r="AO653" s="49"/>
      <c r="AP653" s="49"/>
      <c r="AQ653" s="49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3"/>
    </row>
    <row r="654" spans="11:54" x14ac:dyDescent="0.25"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49"/>
      <c r="AI654" s="49"/>
      <c r="AJ654" s="49"/>
      <c r="AK654" s="49"/>
      <c r="AL654" s="49"/>
      <c r="AM654" s="49"/>
      <c r="AN654" s="49"/>
      <c r="AO654" s="49"/>
      <c r="AP654" s="49"/>
      <c r="AQ654" s="49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3"/>
    </row>
    <row r="655" spans="11:54" x14ac:dyDescent="0.25"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49"/>
      <c r="AI655" s="49"/>
      <c r="AJ655" s="49"/>
      <c r="AK655" s="49"/>
      <c r="AL655" s="49"/>
      <c r="AM655" s="49"/>
      <c r="AN655" s="49"/>
      <c r="AO655" s="49"/>
      <c r="AP655" s="49"/>
      <c r="AQ655" s="49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3"/>
    </row>
    <row r="656" spans="11:54" x14ac:dyDescent="0.25"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49"/>
      <c r="AI656" s="49"/>
      <c r="AJ656" s="49"/>
      <c r="AK656" s="49"/>
      <c r="AL656" s="49"/>
      <c r="AM656" s="49"/>
      <c r="AN656" s="49"/>
      <c r="AO656" s="49"/>
      <c r="AP656" s="49"/>
      <c r="AQ656" s="49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3"/>
    </row>
    <row r="657" spans="11:54" x14ac:dyDescent="0.25"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49"/>
      <c r="AI657" s="49"/>
      <c r="AJ657" s="49"/>
      <c r="AK657" s="49"/>
      <c r="AL657" s="49"/>
      <c r="AM657" s="49"/>
      <c r="AN657" s="49"/>
      <c r="AO657" s="49"/>
      <c r="AP657" s="49"/>
      <c r="AQ657" s="49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3"/>
    </row>
    <row r="658" spans="11:54" x14ac:dyDescent="0.25"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49"/>
      <c r="AI658" s="49"/>
      <c r="AJ658" s="49"/>
      <c r="AK658" s="49"/>
      <c r="AL658" s="49"/>
      <c r="AM658" s="49"/>
      <c r="AN658" s="49"/>
      <c r="AO658" s="49"/>
      <c r="AP658" s="49"/>
      <c r="AQ658" s="49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3"/>
    </row>
    <row r="659" spans="11:54" x14ac:dyDescent="0.25"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49"/>
      <c r="AI659" s="49"/>
      <c r="AJ659" s="49"/>
      <c r="AK659" s="49"/>
      <c r="AL659" s="49"/>
      <c r="AM659" s="49"/>
      <c r="AN659" s="49"/>
      <c r="AO659" s="49"/>
      <c r="AP659" s="49"/>
      <c r="AQ659" s="49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3"/>
    </row>
    <row r="660" spans="11:54" x14ac:dyDescent="0.25"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49"/>
      <c r="AI660" s="49"/>
      <c r="AJ660" s="49"/>
      <c r="AK660" s="49"/>
      <c r="AL660" s="49"/>
      <c r="AM660" s="49"/>
      <c r="AN660" s="49"/>
      <c r="AO660" s="49"/>
      <c r="AP660" s="49"/>
      <c r="AQ660" s="49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3"/>
    </row>
    <row r="661" spans="11:54" x14ac:dyDescent="0.25"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49"/>
      <c r="AI661" s="49"/>
      <c r="AJ661" s="49"/>
      <c r="AK661" s="49"/>
      <c r="AL661" s="49"/>
      <c r="AM661" s="49"/>
      <c r="AN661" s="49"/>
      <c r="AO661" s="49"/>
      <c r="AP661" s="49"/>
      <c r="AQ661" s="49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3"/>
    </row>
    <row r="662" spans="11:54" x14ac:dyDescent="0.25"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49"/>
      <c r="AI662" s="49"/>
      <c r="AJ662" s="49"/>
      <c r="AK662" s="49"/>
      <c r="AL662" s="49"/>
      <c r="AM662" s="49"/>
      <c r="AN662" s="49"/>
      <c r="AO662" s="49"/>
      <c r="AP662" s="49"/>
      <c r="AQ662" s="49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3"/>
    </row>
    <row r="663" spans="11:54" x14ac:dyDescent="0.25"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49"/>
      <c r="AI663" s="49"/>
      <c r="AJ663" s="49"/>
      <c r="AK663" s="49"/>
      <c r="AL663" s="49"/>
      <c r="AM663" s="49"/>
      <c r="AN663" s="49"/>
      <c r="AO663" s="49"/>
      <c r="AP663" s="49"/>
      <c r="AQ663" s="49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3"/>
    </row>
    <row r="664" spans="11:54" x14ac:dyDescent="0.25"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49"/>
      <c r="AI664" s="49"/>
      <c r="AJ664" s="49"/>
      <c r="AK664" s="49"/>
      <c r="AL664" s="49"/>
      <c r="AM664" s="49"/>
      <c r="AN664" s="49"/>
      <c r="AO664" s="49"/>
      <c r="AP664" s="49"/>
      <c r="AQ664" s="49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3"/>
    </row>
    <row r="665" spans="11:54" x14ac:dyDescent="0.25"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49"/>
      <c r="AI665" s="49"/>
      <c r="AJ665" s="49"/>
      <c r="AK665" s="49"/>
      <c r="AL665" s="49"/>
      <c r="AM665" s="49"/>
      <c r="AN665" s="49"/>
      <c r="AO665" s="49"/>
      <c r="AP665" s="49"/>
      <c r="AQ665" s="49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3"/>
    </row>
    <row r="666" spans="11:54" x14ac:dyDescent="0.25"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49"/>
      <c r="AI666" s="49"/>
      <c r="AJ666" s="49"/>
      <c r="AK666" s="49"/>
      <c r="AL666" s="49"/>
      <c r="AM666" s="49"/>
      <c r="AN666" s="49"/>
      <c r="AO666" s="49"/>
      <c r="AP666" s="49"/>
      <c r="AQ666" s="49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3"/>
    </row>
    <row r="667" spans="11:54" x14ac:dyDescent="0.25"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49"/>
      <c r="AI667" s="49"/>
      <c r="AJ667" s="49"/>
      <c r="AK667" s="49"/>
      <c r="AL667" s="49"/>
      <c r="AM667" s="49"/>
      <c r="AN667" s="49"/>
      <c r="AO667" s="49"/>
      <c r="AP667" s="49"/>
      <c r="AQ667" s="49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3"/>
    </row>
    <row r="668" spans="11:54" x14ac:dyDescent="0.25"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49"/>
      <c r="AI668" s="49"/>
      <c r="AJ668" s="49"/>
      <c r="AK668" s="49"/>
      <c r="AL668" s="49"/>
      <c r="AM668" s="49"/>
      <c r="AN668" s="49"/>
      <c r="AO668" s="49"/>
      <c r="AP668" s="49"/>
      <c r="AQ668" s="49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3"/>
    </row>
    <row r="669" spans="11:54" x14ac:dyDescent="0.25"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49"/>
      <c r="AI669" s="49"/>
      <c r="AJ669" s="49"/>
      <c r="AK669" s="49"/>
      <c r="AL669" s="49"/>
      <c r="AM669" s="49"/>
      <c r="AN669" s="49"/>
      <c r="AO669" s="49"/>
      <c r="AP669" s="49"/>
      <c r="AQ669" s="49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3"/>
    </row>
    <row r="670" spans="11:54" x14ac:dyDescent="0.25"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49"/>
      <c r="AI670" s="49"/>
      <c r="AJ670" s="49"/>
      <c r="AK670" s="49"/>
      <c r="AL670" s="49"/>
      <c r="AM670" s="49"/>
      <c r="AN670" s="49"/>
      <c r="AO670" s="49"/>
      <c r="AP670" s="49"/>
      <c r="AQ670" s="49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3"/>
    </row>
    <row r="671" spans="11:54" x14ac:dyDescent="0.25"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49"/>
      <c r="AI671" s="49"/>
      <c r="AJ671" s="49"/>
      <c r="AK671" s="49"/>
      <c r="AL671" s="49"/>
      <c r="AM671" s="49"/>
      <c r="AN671" s="49"/>
      <c r="AO671" s="49"/>
      <c r="AP671" s="49"/>
      <c r="AQ671" s="49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3"/>
    </row>
    <row r="672" spans="11:54" x14ac:dyDescent="0.25"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49"/>
      <c r="AI672" s="49"/>
      <c r="AJ672" s="49"/>
      <c r="AK672" s="49"/>
      <c r="AL672" s="49"/>
      <c r="AM672" s="49"/>
      <c r="AN672" s="49"/>
      <c r="AO672" s="49"/>
      <c r="AP672" s="49"/>
      <c r="AQ672" s="49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3"/>
    </row>
    <row r="673" spans="11:54" x14ac:dyDescent="0.25"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49"/>
      <c r="AI673" s="49"/>
      <c r="AJ673" s="49"/>
      <c r="AK673" s="49"/>
      <c r="AL673" s="49"/>
      <c r="AM673" s="49"/>
      <c r="AN673" s="49"/>
      <c r="AO673" s="49"/>
      <c r="AP673" s="49"/>
      <c r="AQ673" s="49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3"/>
    </row>
    <row r="674" spans="11:54" x14ac:dyDescent="0.25"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49"/>
      <c r="AI674" s="49"/>
      <c r="AJ674" s="49"/>
      <c r="AK674" s="49"/>
      <c r="AL674" s="49"/>
      <c r="AM674" s="49"/>
      <c r="AN674" s="49"/>
      <c r="AO674" s="49"/>
      <c r="AP674" s="49"/>
      <c r="AQ674" s="49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3"/>
    </row>
    <row r="675" spans="11:54" x14ac:dyDescent="0.25"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49"/>
      <c r="AI675" s="49"/>
      <c r="AJ675" s="49"/>
      <c r="AK675" s="49"/>
      <c r="AL675" s="49"/>
      <c r="AM675" s="49"/>
      <c r="AN675" s="49"/>
      <c r="AO675" s="49"/>
      <c r="AP675" s="49"/>
      <c r="AQ675" s="49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3"/>
    </row>
    <row r="676" spans="11:54" x14ac:dyDescent="0.25"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49"/>
      <c r="AI676" s="49"/>
      <c r="AJ676" s="49"/>
      <c r="AK676" s="49"/>
      <c r="AL676" s="49"/>
      <c r="AM676" s="49"/>
      <c r="AN676" s="49"/>
      <c r="AO676" s="49"/>
      <c r="AP676" s="49"/>
      <c r="AQ676" s="49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3"/>
    </row>
    <row r="677" spans="11:54" x14ac:dyDescent="0.25"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49"/>
      <c r="AI677" s="49"/>
      <c r="AJ677" s="49"/>
      <c r="AK677" s="49"/>
      <c r="AL677" s="49"/>
      <c r="AM677" s="49"/>
      <c r="AN677" s="49"/>
      <c r="AO677" s="49"/>
      <c r="AP677" s="49"/>
      <c r="AQ677" s="49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3"/>
    </row>
    <row r="678" spans="11:54" x14ac:dyDescent="0.25"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49"/>
      <c r="AI678" s="49"/>
      <c r="AJ678" s="49"/>
      <c r="AK678" s="49"/>
      <c r="AL678" s="49"/>
      <c r="AM678" s="49"/>
      <c r="AN678" s="49"/>
      <c r="AO678" s="49"/>
      <c r="AP678" s="49"/>
      <c r="AQ678" s="49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3"/>
    </row>
    <row r="679" spans="11:54" x14ac:dyDescent="0.25"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49"/>
      <c r="AI679" s="49"/>
      <c r="AJ679" s="49"/>
      <c r="AK679" s="49"/>
      <c r="AL679" s="49"/>
      <c r="AM679" s="49"/>
      <c r="AN679" s="49"/>
      <c r="AO679" s="49"/>
      <c r="AP679" s="49"/>
      <c r="AQ679" s="49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3"/>
    </row>
    <row r="680" spans="11:54" x14ac:dyDescent="0.25"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49"/>
      <c r="AI680" s="49"/>
      <c r="AJ680" s="49"/>
      <c r="AK680" s="49"/>
      <c r="AL680" s="49"/>
      <c r="AM680" s="49"/>
      <c r="AN680" s="49"/>
      <c r="AO680" s="49"/>
      <c r="AP680" s="49"/>
      <c r="AQ680" s="49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3"/>
    </row>
    <row r="681" spans="11:54" x14ac:dyDescent="0.25"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49"/>
      <c r="AI681" s="49"/>
      <c r="AJ681" s="49"/>
      <c r="AK681" s="49"/>
      <c r="AL681" s="49"/>
      <c r="AM681" s="49"/>
      <c r="AN681" s="49"/>
      <c r="AO681" s="49"/>
      <c r="AP681" s="49"/>
      <c r="AQ681" s="49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3"/>
    </row>
    <row r="682" spans="11:54" x14ac:dyDescent="0.25"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49"/>
      <c r="AI682" s="49"/>
      <c r="AJ682" s="49"/>
      <c r="AK682" s="49"/>
      <c r="AL682" s="49"/>
      <c r="AM682" s="49"/>
      <c r="AN682" s="49"/>
      <c r="AO682" s="49"/>
      <c r="AP682" s="49"/>
      <c r="AQ682" s="49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3"/>
    </row>
    <row r="683" spans="11:54" x14ac:dyDescent="0.25"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49"/>
      <c r="AI683" s="49"/>
      <c r="AJ683" s="49"/>
      <c r="AK683" s="49"/>
      <c r="AL683" s="49"/>
      <c r="AM683" s="49"/>
      <c r="AN683" s="49"/>
      <c r="AO683" s="49"/>
      <c r="AP683" s="49"/>
      <c r="AQ683" s="49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3"/>
    </row>
    <row r="684" spans="11:54" x14ac:dyDescent="0.25"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49"/>
      <c r="AI684" s="49"/>
      <c r="AJ684" s="49"/>
      <c r="AK684" s="49"/>
      <c r="AL684" s="49"/>
      <c r="AM684" s="49"/>
      <c r="AN684" s="49"/>
      <c r="AO684" s="49"/>
      <c r="AP684" s="49"/>
      <c r="AQ684" s="49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3"/>
    </row>
    <row r="685" spans="11:54" x14ac:dyDescent="0.25"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49"/>
      <c r="AI685" s="49"/>
      <c r="AJ685" s="49"/>
      <c r="AK685" s="49"/>
      <c r="AL685" s="49"/>
      <c r="AM685" s="49"/>
      <c r="AN685" s="49"/>
      <c r="AO685" s="49"/>
      <c r="AP685" s="49"/>
      <c r="AQ685" s="49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3"/>
    </row>
    <row r="686" spans="11:54" x14ac:dyDescent="0.25"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49"/>
      <c r="AI686" s="49"/>
      <c r="AJ686" s="49"/>
      <c r="AK686" s="49"/>
      <c r="AL686" s="49"/>
      <c r="AM686" s="49"/>
      <c r="AN686" s="49"/>
      <c r="AO686" s="49"/>
      <c r="AP686" s="49"/>
      <c r="AQ686" s="49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3"/>
    </row>
    <row r="687" spans="11:54" x14ac:dyDescent="0.25"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49"/>
      <c r="AI687" s="49"/>
      <c r="AJ687" s="49"/>
      <c r="AK687" s="49"/>
      <c r="AL687" s="49"/>
      <c r="AM687" s="49"/>
      <c r="AN687" s="49"/>
      <c r="AO687" s="49"/>
      <c r="AP687" s="49"/>
      <c r="AQ687" s="49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3"/>
    </row>
    <row r="688" spans="11:54" x14ac:dyDescent="0.25"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49"/>
      <c r="AI688" s="49"/>
      <c r="AJ688" s="49"/>
      <c r="AK688" s="49"/>
      <c r="AL688" s="49"/>
      <c r="AM688" s="49"/>
      <c r="AN688" s="49"/>
      <c r="AO688" s="49"/>
      <c r="AP688" s="49"/>
      <c r="AQ688" s="49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3"/>
    </row>
    <row r="689" spans="11:54" x14ac:dyDescent="0.25"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49"/>
      <c r="AI689" s="49"/>
      <c r="AJ689" s="49"/>
      <c r="AK689" s="49"/>
      <c r="AL689" s="49"/>
      <c r="AM689" s="49"/>
      <c r="AN689" s="49"/>
      <c r="AO689" s="49"/>
      <c r="AP689" s="49"/>
      <c r="AQ689" s="49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3"/>
    </row>
    <row r="690" spans="11:54" x14ac:dyDescent="0.25"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49"/>
      <c r="AI690" s="49"/>
      <c r="AJ690" s="49"/>
      <c r="AK690" s="49"/>
      <c r="AL690" s="49"/>
      <c r="AM690" s="49"/>
      <c r="AN690" s="49"/>
      <c r="AO690" s="49"/>
      <c r="AP690" s="49"/>
      <c r="AQ690" s="49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3"/>
    </row>
    <row r="691" spans="11:54" x14ac:dyDescent="0.25"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49"/>
      <c r="AI691" s="49"/>
      <c r="AJ691" s="49"/>
      <c r="AK691" s="49"/>
      <c r="AL691" s="49"/>
      <c r="AM691" s="49"/>
      <c r="AN691" s="49"/>
      <c r="AO691" s="49"/>
      <c r="AP691" s="49"/>
      <c r="AQ691" s="49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3"/>
    </row>
    <row r="692" spans="11:54" x14ac:dyDescent="0.25"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49"/>
      <c r="AI692" s="49"/>
      <c r="AJ692" s="49"/>
      <c r="AK692" s="49"/>
      <c r="AL692" s="49"/>
      <c r="AM692" s="49"/>
      <c r="AN692" s="49"/>
      <c r="AO692" s="49"/>
      <c r="AP692" s="49"/>
      <c r="AQ692" s="49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3"/>
    </row>
    <row r="693" spans="11:54" x14ac:dyDescent="0.25"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49"/>
      <c r="AI693" s="49"/>
      <c r="AJ693" s="49"/>
      <c r="AK693" s="49"/>
      <c r="AL693" s="49"/>
      <c r="AM693" s="49"/>
      <c r="AN693" s="49"/>
      <c r="AO693" s="49"/>
      <c r="AP693" s="49"/>
      <c r="AQ693" s="49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3"/>
    </row>
    <row r="694" spans="11:54" x14ac:dyDescent="0.25"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49"/>
      <c r="AI694" s="49"/>
      <c r="AJ694" s="49"/>
      <c r="AK694" s="49"/>
      <c r="AL694" s="49"/>
      <c r="AM694" s="49"/>
      <c r="AN694" s="49"/>
      <c r="AO694" s="49"/>
      <c r="AP694" s="49"/>
      <c r="AQ694" s="49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3"/>
    </row>
    <row r="695" spans="11:54" x14ac:dyDescent="0.25"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49"/>
      <c r="AI695" s="49"/>
      <c r="AJ695" s="49"/>
      <c r="AK695" s="49"/>
      <c r="AL695" s="49"/>
      <c r="AM695" s="49"/>
      <c r="AN695" s="49"/>
      <c r="AO695" s="49"/>
      <c r="AP695" s="49"/>
      <c r="AQ695" s="49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3"/>
    </row>
    <row r="696" spans="11:54" x14ac:dyDescent="0.25"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49"/>
      <c r="AI696" s="49"/>
      <c r="AJ696" s="49"/>
      <c r="AK696" s="49"/>
      <c r="AL696" s="49"/>
      <c r="AM696" s="49"/>
      <c r="AN696" s="49"/>
      <c r="AO696" s="49"/>
      <c r="AP696" s="49"/>
      <c r="AQ696" s="49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3"/>
    </row>
    <row r="697" spans="11:54" x14ac:dyDescent="0.25"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49"/>
      <c r="AI697" s="49"/>
      <c r="AJ697" s="49"/>
      <c r="AK697" s="49"/>
      <c r="AL697" s="49"/>
      <c r="AM697" s="49"/>
      <c r="AN697" s="49"/>
      <c r="AO697" s="49"/>
      <c r="AP697" s="49"/>
      <c r="AQ697" s="49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3"/>
    </row>
    <row r="698" spans="11:54" x14ac:dyDescent="0.25"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49"/>
      <c r="AI698" s="49"/>
      <c r="AJ698" s="49"/>
      <c r="AK698" s="49"/>
      <c r="AL698" s="49"/>
      <c r="AM698" s="49"/>
      <c r="AN698" s="49"/>
      <c r="AO698" s="49"/>
      <c r="AP698" s="49"/>
      <c r="AQ698" s="49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3"/>
    </row>
    <row r="699" spans="11:54" x14ac:dyDescent="0.25"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49"/>
      <c r="AI699" s="49"/>
      <c r="AJ699" s="49"/>
      <c r="AK699" s="49"/>
      <c r="AL699" s="49"/>
      <c r="AM699" s="49"/>
      <c r="AN699" s="49"/>
      <c r="AO699" s="49"/>
      <c r="AP699" s="49"/>
      <c r="AQ699" s="49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3"/>
    </row>
    <row r="700" spans="11:54" x14ac:dyDescent="0.25"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49"/>
      <c r="AI700" s="49"/>
      <c r="AJ700" s="49"/>
      <c r="AK700" s="49"/>
      <c r="AL700" s="49"/>
      <c r="AM700" s="49"/>
      <c r="AN700" s="49"/>
      <c r="AO700" s="49"/>
      <c r="AP700" s="49"/>
      <c r="AQ700" s="49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3"/>
    </row>
    <row r="701" spans="11:54" x14ac:dyDescent="0.25"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49"/>
      <c r="AI701" s="49"/>
      <c r="AJ701" s="49"/>
      <c r="AK701" s="49"/>
      <c r="AL701" s="49"/>
      <c r="AM701" s="49"/>
      <c r="AN701" s="49"/>
      <c r="AO701" s="49"/>
      <c r="AP701" s="49"/>
      <c r="AQ701" s="49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3"/>
    </row>
    <row r="702" spans="11:54" x14ac:dyDescent="0.25"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49"/>
      <c r="AI702" s="49"/>
      <c r="AJ702" s="49"/>
      <c r="AK702" s="49"/>
      <c r="AL702" s="49"/>
      <c r="AM702" s="49"/>
      <c r="AN702" s="49"/>
      <c r="AO702" s="49"/>
      <c r="AP702" s="49"/>
      <c r="AQ702" s="49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3"/>
    </row>
    <row r="703" spans="11:54" x14ac:dyDescent="0.25"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49"/>
      <c r="AI703" s="49"/>
      <c r="AJ703" s="49"/>
      <c r="AK703" s="49"/>
      <c r="AL703" s="49"/>
      <c r="AM703" s="49"/>
      <c r="AN703" s="49"/>
      <c r="AO703" s="49"/>
      <c r="AP703" s="49"/>
      <c r="AQ703" s="49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3"/>
    </row>
    <row r="704" spans="11:54" x14ac:dyDescent="0.25"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49"/>
      <c r="AI704" s="49"/>
      <c r="AJ704" s="49"/>
      <c r="AK704" s="49"/>
      <c r="AL704" s="49"/>
      <c r="AM704" s="49"/>
      <c r="AN704" s="49"/>
      <c r="AO704" s="49"/>
      <c r="AP704" s="49"/>
      <c r="AQ704" s="49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3"/>
    </row>
    <row r="705" spans="11:54" x14ac:dyDescent="0.25"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49"/>
      <c r="AI705" s="49"/>
      <c r="AJ705" s="49"/>
      <c r="AK705" s="49"/>
      <c r="AL705" s="49"/>
      <c r="AM705" s="49"/>
      <c r="AN705" s="49"/>
      <c r="AO705" s="49"/>
      <c r="AP705" s="49"/>
      <c r="AQ705" s="49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3"/>
    </row>
    <row r="706" spans="11:54" x14ac:dyDescent="0.25"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49"/>
      <c r="AI706" s="49"/>
      <c r="AJ706" s="49"/>
      <c r="AK706" s="49"/>
      <c r="AL706" s="49"/>
      <c r="AM706" s="49"/>
      <c r="AN706" s="49"/>
      <c r="AO706" s="49"/>
      <c r="AP706" s="49"/>
      <c r="AQ706" s="49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3"/>
    </row>
    <row r="707" spans="11:54" x14ac:dyDescent="0.25"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49"/>
      <c r="AI707" s="49"/>
      <c r="AJ707" s="49"/>
      <c r="AK707" s="49"/>
      <c r="AL707" s="49"/>
      <c r="AM707" s="49"/>
      <c r="AN707" s="49"/>
      <c r="AO707" s="49"/>
      <c r="AP707" s="49"/>
      <c r="AQ707" s="49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3"/>
    </row>
    <row r="708" spans="11:54" x14ac:dyDescent="0.25"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49"/>
      <c r="AI708" s="49"/>
      <c r="AJ708" s="49"/>
      <c r="AK708" s="49"/>
      <c r="AL708" s="49"/>
      <c r="AM708" s="49"/>
      <c r="AN708" s="49"/>
      <c r="AO708" s="49"/>
      <c r="AP708" s="49"/>
      <c r="AQ708" s="49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3"/>
    </row>
    <row r="709" spans="11:54" x14ac:dyDescent="0.25"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49"/>
      <c r="AI709" s="49"/>
      <c r="AJ709" s="49"/>
      <c r="AK709" s="49"/>
      <c r="AL709" s="49"/>
      <c r="AM709" s="49"/>
      <c r="AN709" s="49"/>
      <c r="AO709" s="49"/>
      <c r="AP709" s="49"/>
      <c r="AQ709" s="49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3"/>
    </row>
    <row r="710" spans="11:54" x14ac:dyDescent="0.25"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49"/>
      <c r="AI710" s="49"/>
      <c r="AJ710" s="49"/>
      <c r="AK710" s="49"/>
      <c r="AL710" s="49"/>
      <c r="AM710" s="49"/>
      <c r="AN710" s="49"/>
      <c r="AO710" s="49"/>
      <c r="AP710" s="49"/>
      <c r="AQ710" s="49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3"/>
    </row>
    <row r="711" spans="11:54" x14ac:dyDescent="0.25"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49"/>
      <c r="AI711" s="49"/>
      <c r="AJ711" s="49"/>
      <c r="AK711" s="49"/>
      <c r="AL711" s="49"/>
      <c r="AM711" s="49"/>
      <c r="AN711" s="49"/>
      <c r="AO711" s="49"/>
      <c r="AP711" s="49"/>
      <c r="AQ711" s="49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3"/>
    </row>
    <row r="712" spans="11:54" x14ac:dyDescent="0.25"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49"/>
      <c r="AI712" s="49"/>
      <c r="AJ712" s="49"/>
      <c r="AK712" s="49"/>
      <c r="AL712" s="49"/>
      <c r="AM712" s="49"/>
      <c r="AN712" s="49"/>
      <c r="AO712" s="49"/>
      <c r="AP712" s="49"/>
      <c r="AQ712" s="49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3"/>
    </row>
    <row r="713" spans="11:54" x14ac:dyDescent="0.25"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49"/>
      <c r="AI713" s="49"/>
      <c r="AJ713" s="49"/>
      <c r="AK713" s="49"/>
      <c r="AL713" s="49"/>
      <c r="AM713" s="49"/>
      <c r="AN713" s="49"/>
      <c r="AO713" s="49"/>
      <c r="AP713" s="49"/>
      <c r="AQ713" s="49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3"/>
    </row>
    <row r="714" spans="11:54" x14ac:dyDescent="0.25"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49"/>
      <c r="AI714" s="49"/>
      <c r="AJ714" s="49"/>
      <c r="AK714" s="49"/>
      <c r="AL714" s="49"/>
      <c r="AM714" s="49"/>
      <c r="AN714" s="49"/>
      <c r="AO714" s="49"/>
      <c r="AP714" s="49"/>
      <c r="AQ714" s="49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3"/>
    </row>
    <row r="715" spans="11:54" x14ac:dyDescent="0.25"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49"/>
      <c r="AI715" s="49"/>
      <c r="AJ715" s="49"/>
      <c r="AK715" s="49"/>
      <c r="AL715" s="49"/>
      <c r="AM715" s="49"/>
      <c r="AN715" s="49"/>
      <c r="AO715" s="49"/>
      <c r="AP715" s="49"/>
      <c r="AQ715" s="49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3"/>
    </row>
    <row r="716" spans="11:54" x14ac:dyDescent="0.25"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49"/>
      <c r="AI716" s="49"/>
      <c r="AJ716" s="49"/>
      <c r="AK716" s="49"/>
      <c r="AL716" s="49"/>
      <c r="AM716" s="49"/>
      <c r="AN716" s="49"/>
      <c r="AO716" s="49"/>
      <c r="AP716" s="49"/>
      <c r="AQ716" s="49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3"/>
    </row>
    <row r="717" spans="11:54" x14ac:dyDescent="0.25"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49"/>
      <c r="AI717" s="49"/>
      <c r="AJ717" s="49"/>
      <c r="AK717" s="49"/>
      <c r="AL717" s="49"/>
      <c r="AM717" s="49"/>
      <c r="AN717" s="49"/>
      <c r="AO717" s="49"/>
      <c r="AP717" s="49"/>
      <c r="AQ717" s="49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3"/>
    </row>
    <row r="718" spans="11:54" x14ac:dyDescent="0.25"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49"/>
      <c r="AI718" s="49"/>
      <c r="AJ718" s="49"/>
      <c r="AK718" s="49"/>
      <c r="AL718" s="49"/>
      <c r="AM718" s="49"/>
      <c r="AN718" s="49"/>
      <c r="AO718" s="49"/>
      <c r="AP718" s="49"/>
      <c r="AQ718" s="49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3"/>
    </row>
    <row r="719" spans="11:54" x14ac:dyDescent="0.25"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49"/>
      <c r="AI719" s="49"/>
      <c r="AJ719" s="49"/>
      <c r="AK719" s="49"/>
      <c r="AL719" s="49"/>
      <c r="AM719" s="49"/>
      <c r="AN719" s="49"/>
      <c r="AO719" s="49"/>
      <c r="AP719" s="49"/>
      <c r="AQ719" s="49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3"/>
    </row>
    <row r="720" spans="11:54" x14ac:dyDescent="0.25"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49"/>
      <c r="AI720" s="49"/>
      <c r="AJ720" s="49"/>
      <c r="AK720" s="49"/>
      <c r="AL720" s="49"/>
      <c r="AM720" s="49"/>
      <c r="AN720" s="49"/>
      <c r="AO720" s="49"/>
      <c r="AP720" s="49"/>
      <c r="AQ720" s="49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3"/>
    </row>
    <row r="721" spans="11:54" x14ac:dyDescent="0.25"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49"/>
      <c r="AI721" s="49"/>
      <c r="AJ721" s="49"/>
      <c r="AK721" s="49"/>
      <c r="AL721" s="49"/>
      <c r="AM721" s="49"/>
      <c r="AN721" s="49"/>
      <c r="AO721" s="49"/>
      <c r="AP721" s="49"/>
      <c r="AQ721" s="49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3"/>
    </row>
    <row r="722" spans="11:54" x14ac:dyDescent="0.25"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49"/>
      <c r="AI722" s="49"/>
      <c r="AJ722" s="49"/>
      <c r="AK722" s="49"/>
      <c r="AL722" s="49"/>
      <c r="AM722" s="49"/>
      <c r="AN722" s="49"/>
      <c r="AO722" s="49"/>
      <c r="AP722" s="49"/>
      <c r="AQ722" s="49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3"/>
    </row>
    <row r="723" spans="11:54" x14ac:dyDescent="0.25"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49"/>
      <c r="AI723" s="49"/>
      <c r="AJ723" s="49"/>
      <c r="AK723" s="49"/>
      <c r="AL723" s="49"/>
      <c r="AM723" s="49"/>
      <c r="AN723" s="49"/>
      <c r="AO723" s="49"/>
      <c r="AP723" s="49"/>
      <c r="AQ723" s="49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3"/>
    </row>
    <row r="724" spans="11:54" x14ac:dyDescent="0.25"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49"/>
      <c r="AI724" s="49"/>
      <c r="AJ724" s="49"/>
      <c r="AK724" s="49"/>
      <c r="AL724" s="49"/>
      <c r="AM724" s="49"/>
      <c r="AN724" s="49"/>
      <c r="AO724" s="49"/>
      <c r="AP724" s="49"/>
      <c r="AQ724" s="49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3"/>
    </row>
    <row r="725" spans="11:54" x14ac:dyDescent="0.25"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49"/>
      <c r="AI725" s="49"/>
      <c r="AJ725" s="49"/>
      <c r="AK725" s="49"/>
      <c r="AL725" s="49"/>
      <c r="AM725" s="49"/>
      <c r="AN725" s="49"/>
      <c r="AO725" s="49"/>
      <c r="AP725" s="49"/>
      <c r="AQ725" s="49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3"/>
    </row>
    <row r="726" spans="11:54" x14ac:dyDescent="0.25"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49"/>
      <c r="AI726" s="49"/>
      <c r="AJ726" s="49"/>
      <c r="AK726" s="49"/>
      <c r="AL726" s="49"/>
      <c r="AM726" s="49"/>
      <c r="AN726" s="49"/>
      <c r="AO726" s="49"/>
      <c r="AP726" s="49"/>
      <c r="AQ726" s="49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3"/>
    </row>
    <row r="727" spans="11:54" x14ac:dyDescent="0.25"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49"/>
      <c r="AI727" s="49"/>
      <c r="AJ727" s="49"/>
      <c r="AK727" s="49"/>
      <c r="AL727" s="49"/>
      <c r="AM727" s="49"/>
      <c r="AN727" s="49"/>
      <c r="AO727" s="49"/>
      <c r="AP727" s="49"/>
      <c r="AQ727" s="49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3"/>
    </row>
    <row r="728" spans="11:54" x14ac:dyDescent="0.25"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49"/>
      <c r="AI728" s="49"/>
      <c r="AJ728" s="49"/>
      <c r="AK728" s="49"/>
      <c r="AL728" s="49"/>
      <c r="AM728" s="49"/>
      <c r="AN728" s="49"/>
      <c r="AO728" s="49"/>
      <c r="AP728" s="49"/>
      <c r="AQ728" s="49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3"/>
    </row>
    <row r="729" spans="11:54" x14ac:dyDescent="0.25"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49"/>
      <c r="AI729" s="49"/>
      <c r="AJ729" s="49"/>
      <c r="AK729" s="49"/>
      <c r="AL729" s="49"/>
      <c r="AM729" s="49"/>
      <c r="AN729" s="49"/>
      <c r="AO729" s="49"/>
      <c r="AP729" s="49"/>
      <c r="AQ729" s="49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3"/>
    </row>
    <row r="730" spans="11:54" x14ac:dyDescent="0.25"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49"/>
      <c r="AI730" s="49"/>
      <c r="AJ730" s="49"/>
      <c r="AK730" s="49"/>
      <c r="AL730" s="49"/>
      <c r="AM730" s="49"/>
      <c r="AN730" s="49"/>
      <c r="AO730" s="49"/>
      <c r="AP730" s="49"/>
      <c r="AQ730" s="49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3"/>
    </row>
    <row r="731" spans="11:54" x14ac:dyDescent="0.25"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49"/>
      <c r="AI731" s="49"/>
      <c r="AJ731" s="49"/>
      <c r="AK731" s="49"/>
      <c r="AL731" s="49"/>
      <c r="AM731" s="49"/>
      <c r="AN731" s="49"/>
      <c r="AO731" s="49"/>
      <c r="AP731" s="49"/>
      <c r="AQ731" s="49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3"/>
    </row>
    <row r="732" spans="11:54" x14ac:dyDescent="0.25"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49"/>
      <c r="AI732" s="49"/>
      <c r="AJ732" s="49"/>
      <c r="AK732" s="49"/>
      <c r="AL732" s="49"/>
      <c r="AM732" s="49"/>
      <c r="AN732" s="49"/>
      <c r="AO732" s="49"/>
      <c r="AP732" s="49"/>
      <c r="AQ732" s="49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3"/>
    </row>
    <row r="733" spans="11:54" x14ac:dyDescent="0.25"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49"/>
      <c r="AI733" s="49"/>
      <c r="AJ733" s="49"/>
      <c r="AK733" s="49"/>
      <c r="AL733" s="49"/>
      <c r="AM733" s="49"/>
      <c r="AN733" s="49"/>
      <c r="AO733" s="49"/>
      <c r="AP733" s="49"/>
      <c r="AQ733" s="49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3"/>
    </row>
    <row r="734" spans="11:54" x14ac:dyDescent="0.25"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49"/>
      <c r="AI734" s="49"/>
      <c r="AJ734" s="49"/>
      <c r="AK734" s="49"/>
      <c r="AL734" s="49"/>
      <c r="AM734" s="49"/>
      <c r="AN734" s="49"/>
      <c r="AO734" s="49"/>
      <c r="AP734" s="49"/>
      <c r="AQ734" s="49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3"/>
    </row>
    <row r="735" spans="11:54" x14ac:dyDescent="0.25"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49"/>
      <c r="AI735" s="49"/>
      <c r="AJ735" s="49"/>
      <c r="AK735" s="49"/>
      <c r="AL735" s="49"/>
      <c r="AM735" s="49"/>
      <c r="AN735" s="49"/>
      <c r="AO735" s="49"/>
      <c r="AP735" s="49"/>
      <c r="AQ735" s="49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3"/>
    </row>
    <row r="736" spans="11:54" x14ac:dyDescent="0.25"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49"/>
      <c r="AI736" s="49"/>
      <c r="AJ736" s="49"/>
      <c r="AK736" s="49"/>
      <c r="AL736" s="49"/>
      <c r="AM736" s="49"/>
      <c r="AN736" s="49"/>
      <c r="AO736" s="49"/>
      <c r="AP736" s="49"/>
      <c r="AQ736" s="49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3"/>
    </row>
    <row r="737" spans="11:54" x14ac:dyDescent="0.25"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49"/>
      <c r="AI737" s="49"/>
      <c r="AJ737" s="49"/>
      <c r="AK737" s="49"/>
      <c r="AL737" s="49"/>
      <c r="AM737" s="49"/>
      <c r="AN737" s="49"/>
      <c r="AO737" s="49"/>
      <c r="AP737" s="49"/>
      <c r="AQ737" s="49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3"/>
    </row>
    <row r="738" spans="11:54" x14ac:dyDescent="0.25"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49"/>
      <c r="AI738" s="49"/>
      <c r="AJ738" s="49"/>
      <c r="AK738" s="49"/>
      <c r="AL738" s="49"/>
      <c r="AM738" s="49"/>
      <c r="AN738" s="49"/>
      <c r="AO738" s="49"/>
      <c r="AP738" s="49"/>
      <c r="AQ738" s="49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3"/>
    </row>
    <row r="739" spans="11:54" x14ac:dyDescent="0.25"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49"/>
      <c r="AI739" s="49"/>
      <c r="AJ739" s="49"/>
      <c r="AK739" s="49"/>
      <c r="AL739" s="49"/>
      <c r="AM739" s="49"/>
      <c r="AN739" s="49"/>
      <c r="AO739" s="49"/>
      <c r="AP739" s="49"/>
      <c r="AQ739" s="49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3"/>
    </row>
    <row r="740" spans="11:54" x14ac:dyDescent="0.25"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49"/>
      <c r="AI740" s="49"/>
      <c r="AJ740" s="49"/>
      <c r="AK740" s="49"/>
      <c r="AL740" s="49"/>
      <c r="AM740" s="49"/>
      <c r="AN740" s="49"/>
      <c r="AO740" s="49"/>
      <c r="AP740" s="49"/>
      <c r="AQ740" s="49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3"/>
    </row>
    <row r="741" spans="11:54" x14ac:dyDescent="0.25"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49"/>
      <c r="AI741" s="49"/>
      <c r="AJ741" s="49"/>
      <c r="AK741" s="49"/>
      <c r="AL741" s="49"/>
      <c r="AM741" s="49"/>
      <c r="AN741" s="49"/>
      <c r="AO741" s="49"/>
      <c r="AP741" s="49"/>
      <c r="AQ741" s="49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3"/>
    </row>
    <row r="742" spans="11:54" x14ac:dyDescent="0.25"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49"/>
      <c r="AI742" s="49"/>
      <c r="AJ742" s="49"/>
      <c r="AK742" s="49"/>
      <c r="AL742" s="49"/>
      <c r="AM742" s="49"/>
      <c r="AN742" s="49"/>
      <c r="AO742" s="49"/>
      <c r="AP742" s="49"/>
      <c r="AQ742" s="49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3"/>
    </row>
    <row r="743" spans="11:54" x14ac:dyDescent="0.25"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49"/>
      <c r="AI743" s="49"/>
      <c r="AJ743" s="49"/>
      <c r="AK743" s="49"/>
      <c r="AL743" s="49"/>
      <c r="AM743" s="49"/>
      <c r="AN743" s="49"/>
      <c r="AO743" s="49"/>
      <c r="AP743" s="49"/>
      <c r="AQ743" s="49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3"/>
    </row>
    <row r="744" spans="11:54" x14ac:dyDescent="0.25"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49"/>
      <c r="AI744" s="49"/>
      <c r="AJ744" s="49"/>
      <c r="AK744" s="49"/>
      <c r="AL744" s="49"/>
      <c r="AM744" s="49"/>
      <c r="AN744" s="49"/>
      <c r="AO744" s="49"/>
      <c r="AP744" s="49"/>
      <c r="AQ744" s="49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3"/>
    </row>
    <row r="745" spans="11:54" x14ac:dyDescent="0.25"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49"/>
      <c r="AI745" s="49"/>
      <c r="AJ745" s="49"/>
      <c r="AK745" s="49"/>
      <c r="AL745" s="49"/>
      <c r="AM745" s="49"/>
      <c r="AN745" s="49"/>
      <c r="AO745" s="49"/>
      <c r="AP745" s="49"/>
      <c r="AQ745" s="49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3"/>
    </row>
    <row r="746" spans="11:54" x14ac:dyDescent="0.25"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49"/>
      <c r="AI746" s="49"/>
      <c r="AJ746" s="49"/>
      <c r="AK746" s="49"/>
      <c r="AL746" s="49"/>
      <c r="AM746" s="49"/>
      <c r="AN746" s="49"/>
      <c r="AO746" s="49"/>
      <c r="AP746" s="49"/>
      <c r="AQ746" s="49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3"/>
    </row>
    <row r="747" spans="11:54" x14ac:dyDescent="0.25"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49"/>
      <c r="AI747" s="49"/>
      <c r="AJ747" s="49"/>
      <c r="AK747" s="49"/>
      <c r="AL747" s="49"/>
      <c r="AM747" s="49"/>
      <c r="AN747" s="49"/>
      <c r="AO747" s="49"/>
      <c r="AP747" s="49"/>
      <c r="AQ747" s="49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3"/>
    </row>
    <row r="748" spans="11:54" x14ac:dyDescent="0.25"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49"/>
      <c r="AI748" s="49"/>
      <c r="AJ748" s="49"/>
      <c r="AK748" s="49"/>
      <c r="AL748" s="49"/>
      <c r="AM748" s="49"/>
      <c r="AN748" s="49"/>
      <c r="AO748" s="49"/>
      <c r="AP748" s="49"/>
      <c r="AQ748" s="49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3"/>
    </row>
    <row r="749" spans="11:54" x14ac:dyDescent="0.25"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49"/>
      <c r="AI749" s="49"/>
      <c r="AJ749" s="49"/>
      <c r="AK749" s="49"/>
      <c r="AL749" s="49"/>
      <c r="AM749" s="49"/>
      <c r="AN749" s="49"/>
      <c r="AO749" s="49"/>
      <c r="AP749" s="49"/>
      <c r="AQ749" s="49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3"/>
    </row>
    <row r="750" spans="11:54" x14ac:dyDescent="0.25"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49"/>
      <c r="AI750" s="49"/>
      <c r="AJ750" s="49"/>
      <c r="AK750" s="49"/>
      <c r="AL750" s="49"/>
      <c r="AM750" s="49"/>
      <c r="AN750" s="49"/>
      <c r="AO750" s="49"/>
      <c r="AP750" s="49"/>
      <c r="AQ750" s="49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3"/>
    </row>
    <row r="751" spans="11:54" x14ac:dyDescent="0.25"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49"/>
      <c r="AI751" s="49"/>
      <c r="AJ751" s="49"/>
      <c r="AK751" s="49"/>
      <c r="AL751" s="49"/>
      <c r="AM751" s="49"/>
      <c r="AN751" s="49"/>
      <c r="AO751" s="49"/>
      <c r="AP751" s="49"/>
      <c r="AQ751" s="49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3"/>
    </row>
    <row r="752" spans="11:54" x14ac:dyDescent="0.25"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49"/>
      <c r="AI752" s="49"/>
      <c r="AJ752" s="49"/>
      <c r="AK752" s="49"/>
      <c r="AL752" s="49"/>
      <c r="AM752" s="49"/>
      <c r="AN752" s="49"/>
      <c r="AO752" s="49"/>
      <c r="AP752" s="49"/>
      <c r="AQ752" s="49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3"/>
    </row>
    <row r="753" spans="11:54" x14ac:dyDescent="0.25"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49"/>
      <c r="AI753" s="49"/>
      <c r="AJ753" s="49"/>
      <c r="AK753" s="49"/>
      <c r="AL753" s="49"/>
      <c r="AM753" s="49"/>
      <c r="AN753" s="49"/>
      <c r="AO753" s="49"/>
      <c r="AP753" s="49"/>
      <c r="AQ753" s="49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3"/>
    </row>
    <row r="754" spans="11:54" x14ac:dyDescent="0.25"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49"/>
      <c r="AI754" s="49"/>
      <c r="AJ754" s="49"/>
      <c r="AK754" s="49"/>
      <c r="AL754" s="49"/>
      <c r="AM754" s="49"/>
      <c r="AN754" s="49"/>
      <c r="AO754" s="49"/>
      <c r="AP754" s="49"/>
      <c r="AQ754" s="49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3"/>
    </row>
    <row r="755" spans="11:54" x14ac:dyDescent="0.25"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49"/>
      <c r="AI755" s="49"/>
      <c r="AJ755" s="49"/>
      <c r="AK755" s="49"/>
      <c r="AL755" s="49"/>
      <c r="AM755" s="49"/>
      <c r="AN755" s="49"/>
      <c r="AO755" s="49"/>
      <c r="AP755" s="49"/>
      <c r="AQ755" s="49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3"/>
    </row>
    <row r="756" spans="11:54" x14ac:dyDescent="0.25"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49"/>
      <c r="AI756" s="49"/>
      <c r="AJ756" s="49"/>
      <c r="AK756" s="49"/>
      <c r="AL756" s="49"/>
      <c r="AM756" s="49"/>
      <c r="AN756" s="49"/>
      <c r="AO756" s="49"/>
      <c r="AP756" s="49"/>
      <c r="AQ756" s="49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3"/>
    </row>
    <row r="757" spans="11:54" x14ac:dyDescent="0.25"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49"/>
      <c r="AI757" s="49"/>
      <c r="AJ757" s="49"/>
      <c r="AK757" s="49"/>
      <c r="AL757" s="49"/>
      <c r="AM757" s="49"/>
      <c r="AN757" s="49"/>
      <c r="AO757" s="49"/>
      <c r="AP757" s="49"/>
      <c r="AQ757" s="49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3"/>
    </row>
    <row r="758" spans="11:54" x14ac:dyDescent="0.25"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49"/>
      <c r="AI758" s="49"/>
      <c r="AJ758" s="49"/>
      <c r="AK758" s="49"/>
      <c r="AL758" s="49"/>
      <c r="AM758" s="49"/>
      <c r="AN758" s="49"/>
      <c r="AO758" s="49"/>
      <c r="AP758" s="49"/>
      <c r="AQ758" s="49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3"/>
    </row>
    <row r="759" spans="11:54" x14ac:dyDescent="0.25"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49"/>
      <c r="AI759" s="49"/>
      <c r="AJ759" s="49"/>
      <c r="AK759" s="49"/>
      <c r="AL759" s="49"/>
      <c r="AM759" s="49"/>
      <c r="AN759" s="49"/>
      <c r="AO759" s="49"/>
      <c r="AP759" s="49"/>
      <c r="AQ759" s="49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3"/>
    </row>
    <row r="760" spans="11:54" x14ac:dyDescent="0.25"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49"/>
      <c r="AI760" s="49"/>
      <c r="AJ760" s="49"/>
      <c r="AK760" s="49"/>
      <c r="AL760" s="49"/>
      <c r="AM760" s="49"/>
      <c r="AN760" s="49"/>
      <c r="AO760" s="49"/>
      <c r="AP760" s="49"/>
      <c r="AQ760" s="49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3"/>
    </row>
    <row r="761" spans="11:54" x14ac:dyDescent="0.25"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49"/>
      <c r="AI761" s="49"/>
      <c r="AJ761" s="49"/>
      <c r="AK761" s="49"/>
      <c r="AL761" s="49"/>
      <c r="AM761" s="49"/>
      <c r="AN761" s="49"/>
      <c r="AO761" s="49"/>
      <c r="AP761" s="49"/>
      <c r="AQ761" s="49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3"/>
    </row>
    <row r="762" spans="11:54" x14ac:dyDescent="0.25"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49"/>
      <c r="AI762" s="49"/>
      <c r="AJ762" s="49"/>
      <c r="AK762" s="49"/>
      <c r="AL762" s="49"/>
      <c r="AM762" s="49"/>
      <c r="AN762" s="49"/>
      <c r="AO762" s="49"/>
      <c r="AP762" s="49"/>
      <c r="AQ762" s="49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3"/>
    </row>
    <row r="763" spans="11:54" x14ac:dyDescent="0.25"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49"/>
      <c r="AI763" s="49"/>
      <c r="AJ763" s="49"/>
      <c r="AK763" s="49"/>
      <c r="AL763" s="49"/>
      <c r="AM763" s="49"/>
      <c r="AN763" s="49"/>
      <c r="AO763" s="49"/>
      <c r="AP763" s="49"/>
      <c r="AQ763" s="49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3"/>
    </row>
    <row r="764" spans="11:54" x14ac:dyDescent="0.25"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49"/>
      <c r="AI764" s="49"/>
      <c r="AJ764" s="49"/>
      <c r="AK764" s="49"/>
      <c r="AL764" s="49"/>
      <c r="AM764" s="49"/>
      <c r="AN764" s="49"/>
      <c r="AO764" s="49"/>
      <c r="AP764" s="49"/>
      <c r="AQ764" s="49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3"/>
    </row>
    <row r="765" spans="11:54" x14ac:dyDescent="0.25"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49"/>
      <c r="AI765" s="49"/>
      <c r="AJ765" s="49"/>
      <c r="AK765" s="49"/>
      <c r="AL765" s="49"/>
      <c r="AM765" s="49"/>
      <c r="AN765" s="49"/>
      <c r="AO765" s="49"/>
      <c r="AP765" s="49"/>
      <c r="AQ765" s="49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3"/>
    </row>
    <row r="766" spans="11:54" x14ac:dyDescent="0.25"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49"/>
      <c r="AI766" s="49"/>
      <c r="AJ766" s="49"/>
      <c r="AK766" s="49"/>
      <c r="AL766" s="49"/>
      <c r="AM766" s="49"/>
      <c r="AN766" s="49"/>
      <c r="AO766" s="49"/>
      <c r="AP766" s="49"/>
      <c r="AQ766" s="49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3"/>
    </row>
    <row r="767" spans="11:54" x14ac:dyDescent="0.25"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49"/>
      <c r="AI767" s="49"/>
      <c r="AJ767" s="49"/>
      <c r="AK767" s="49"/>
      <c r="AL767" s="49"/>
      <c r="AM767" s="49"/>
      <c r="AN767" s="49"/>
      <c r="AO767" s="49"/>
      <c r="AP767" s="49"/>
      <c r="AQ767" s="49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3"/>
    </row>
    <row r="768" spans="11:54" x14ac:dyDescent="0.25"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49"/>
      <c r="AI768" s="49"/>
      <c r="AJ768" s="49"/>
      <c r="AK768" s="49"/>
      <c r="AL768" s="49"/>
      <c r="AM768" s="49"/>
      <c r="AN768" s="49"/>
      <c r="AO768" s="49"/>
      <c r="AP768" s="49"/>
      <c r="AQ768" s="49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3"/>
    </row>
    <row r="769" spans="11:54" x14ac:dyDescent="0.25"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49"/>
      <c r="AI769" s="49"/>
      <c r="AJ769" s="49"/>
      <c r="AK769" s="49"/>
      <c r="AL769" s="49"/>
      <c r="AM769" s="49"/>
      <c r="AN769" s="49"/>
      <c r="AO769" s="49"/>
      <c r="AP769" s="49"/>
      <c r="AQ769" s="49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3"/>
    </row>
    <row r="770" spans="11:54" x14ac:dyDescent="0.25"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49"/>
      <c r="AI770" s="49"/>
      <c r="AJ770" s="49"/>
      <c r="AK770" s="49"/>
      <c r="AL770" s="49"/>
      <c r="AM770" s="49"/>
      <c r="AN770" s="49"/>
      <c r="AO770" s="49"/>
      <c r="AP770" s="49"/>
      <c r="AQ770" s="49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3"/>
    </row>
    <row r="771" spans="11:54" x14ac:dyDescent="0.25"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49"/>
      <c r="AI771" s="49"/>
      <c r="AJ771" s="49"/>
      <c r="AK771" s="49"/>
      <c r="AL771" s="49"/>
      <c r="AM771" s="49"/>
      <c r="AN771" s="49"/>
      <c r="AO771" s="49"/>
      <c r="AP771" s="49"/>
      <c r="AQ771" s="49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3"/>
    </row>
    <row r="772" spans="11:54" x14ac:dyDescent="0.25"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49"/>
      <c r="AI772" s="49"/>
      <c r="AJ772" s="49"/>
      <c r="AK772" s="49"/>
      <c r="AL772" s="49"/>
      <c r="AM772" s="49"/>
      <c r="AN772" s="49"/>
      <c r="AO772" s="49"/>
      <c r="AP772" s="49"/>
      <c r="AQ772" s="49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3"/>
    </row>
    <row r="773" spans="11:54" x14ac:dyDescent="0.25"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49"/>
      <c r="AI773" s="49"/>
      <c r="AJ773" s="49"/>
      <c r="AK773" s="49"/>
      <c r="AL773" s="49"/>
      <c r="AM773" s="49"/>
      <c r="AN773" s="49"/>
      <c r="AO773" s="49"/>
      <c r="AP773" s="49"/>
      <c r="AQ773" s="49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3"/>
    </row>
    <row r="774" spans="11:54" x14ac:dyDescent="0.25"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49"/>
      <c r="AI774" s="49"/>
      <c r="AJ774" s="49"/>
      <c r="AK774" s="49"/>
      <c r="AL774" s="49"/>
      <c r="AM774" s="49"/>
      <c r="AN774" s="49"/>
      <c r="AO774" s="49"/>
      <c r="AP774" s="49"/>
      <c r="AQ774" s="49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3"/>
    </row>
    <row r="775" spans="11:54" x14ac:dyDescent="0.25"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49"/>
      <c r="AI775" s="49"/>
      <c r="AJ775" s="49"/>
      <c r="AK775" s="49"/>
      <c r="AL775" s="49"/>
      <c r="AM775" s="49"/>
      <c r="AN775" s="49"/>
      <c r="AO775" s="49"/>
      <c r="AP775" s="49"/>
      <c r="AQ775" s="49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3"/>
    </row>
    <row r="776" spans="11:54" x14ac:dyDescent="0.25"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49"/>
      <c r="AI776" s="49"/>
      <c r="AJ776" s="49"/>
      <c r="AK776" s="49"/>
      <c r="AL776" s="49"/>
      <c r="AM776" s="49"/>
      <c r="AN776" s="49"/>
      <c r="AO776" s="49"/>
      <c r="AP776" s="49"/>
      <c r="AQ776" s="49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3"/>
    </row>
    <row r="777" spans="11:54" x14ac:dyDescent="0.25"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49"/>
      <c r="AI777" s="49"/>
      <c r="AJ777" s="49"/>
      <c r="AK777" s="49"/>
      <c r="AL777" s="49"/>
      <c r="AM777" s="49"/>
      <c r="AN777" s="49"/>
      <c r="AO777" s="49"/>
      <c r="AP777" s="49"/>
      <c r="AQ777" s="49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3"/>
    </row>
    <row r="778" spans="11:54" x14ac:dyDescent="0.25"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49"/>
      <c r="AI778" s="49"/>
      <c r="AJ778" s="49"/>
      <c r="AK778" s="49"/>
      <c r="AL778" s="49"/>
      <c r="AM778" s="49"/>
      <c r="AN778" s="49"/>
      <c r="AO778" s="49"/>
      <c r="AP778" s="49"/>
      <c r="AQ778" s="49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3"/>
    </row>
    <row r="779" spans="11:54" x14ac:dyDescent="0.25"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49"/>
      <c r="AI779" s="49"/>
      <c r="AJ779" s="49"/>
      <c r="AK779" s="49"/>
      <c r="AL779" s="49"/>
      <c r="AM779" s="49"/>
      <c r="AN779" s="49"/>
      <c r="AO779" s="49"/>
      <c r="AP779" s="49"/>
      <c r="AQ779" s="49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3"/>
    </row>
    <row r="780" spans="11:54" x14ac:dyDescent="0.25"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49"/>
      <c r="AI780" s="49"/>
      <c r="AJ780" s="49"/>
      <c r="AK780" s="49"/>
      <c r="AL780" s="49"/>
      <c r="AM780" s="49"/>
      <c r="AN780" s="49"/>
      <c r="AO780" s="49"/>
      <c r="AP780" s="49"/>
      <c r="AQ780" s="49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3"/>
    </row>
    <row r="781" spans="11:54" x14ac:dyDescent="0.25"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49"/>
      <c r="AI781" s="49"/>
      <c r="AJ781" s="49"/>
      <c r="AK781" s="49"/>
      <c r="AL781" s="49"/>
      <c r="AM781" s="49"/>
      <c r="AN781" s="49"/>
      <c r="AO781" s="49"/>
      <c r="AP781" s="49"/>
      <c r="AQ781" s="49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3"/>
    </row>
    <row r="782" spans="11:54" x14ac:dyDescent="0.25"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49"/>
      <c r="AI782" s="49"/>
      <c r="AJ782" s="49"/>
      <c r="AK782" s="49"/>
      <c r="AL782" s="49"/>
      <c r="AM782" s="49"/>
      <c r="AN782" s="49"/>
      <c r="AO782" s="49"/>
      <c r="AP782" s="49"/>
      <c r="AQ782" s="49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3"/>
    </row>
    <row r="783" spans="11:54" x14ac:dyDescent="0.25"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49"/>
      <c r="AI783" s="49"/>
      <c r="AJ783" s="49"/>
      <c r="AK783" s="49"/>
      <c r="AL783" s="49"/>
      <c r="AM783" s="49"/>
      <c r="AN783" s="49"/>
      <c r="AO783" s="49"/>
      <c r="AP783" s="49"/>
      <c r="AQ783" s="49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3"/>
    </row>
    <row r="784" spans="11:54" x14ac:dyDescent="0.25"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49"/>
      <c r="AI784" s="49"/>
      <c r="AJ784" s="49"/>
      <c r="AK784" s="49"/>
      <c r="AL784" s="49"/>
      <c r="AM784" s="49"/>
      <c r="AN784" s="49"/>
      <c r="AO784" s="49"/>
      <c r="AP784" s="49"/>
      <c r="AQ784" s="49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3"/>
    </row>
    <row r="785" spans="11:54" x14ac:dyDescent="0.25"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49"/>
      <c r="AI785" s="49"/>
      <c r="AJ785" s="49"/>
      <c r="AK785" s="49"/>
      <c r="AL785" s="49"/>
      <c r="AM785" s="49"/>
      <c r="AN785" s="49"/>
      <c r="AO785" s="49"/>
      <c r="AP785" s="49"/>
      <c r="AQ785" s="49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3"/>
    </row>
    <row r="786" spans="11:54" x14ac:dyDescent="0.25"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49"/>
      <c r="AI786" s="49"/>
      <c r="AJ786" s="49"/>
      <c r="AK786" s="49"/>
      <c r="AL786" s="49"/>
      <c r="AM786" s="49"/>
      <c r="AN786" s="49"/>
      <c r="AO786" s="49"/>
      <c r="AP786" s="49"/>
      <c r="AQ786" s="49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3"/>
    </row>
    <row r="787" spans="11:54" x14ac:dyDescent="0.25"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49"/>
      <c r="AI787" s="49"/>
      <c r="AJ787" s="49"/>
      <c r="AK787" s="49"/>
      <c r="AL787" s="49"/>
      <c r="AM787" s="49"/>
      <c r="AN787" s="49"/>
      <c r="AO787" s="49"/>
      <c r="AP787" s="49"/>
      <c r="AQ787" s="49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3"/>
    </row>
    <row r="788" spans="11:54" x14ac:dyDescent="0.25"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49"/>
      <c r="AI788" s="49"/>
      <c r="AJ788" s="49"/>
      <c r="AK788" s="49"/>
      <c r="AL788" s="49"/>
      <c r="AM788" s="49"/>
      <c r="AN788" s="49"/>
      <c r="AO788" s="49"/>
      <c r="AP788" s="49"/>
      <c r="AQ788" s="49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3"/>
    </row>
    <row r="789" spans="11:54" x14ac:dyDescent="0.25"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49"/>
      <c r="AI789" s="49"/>
      <c r="AJ789" s="49"/>
      <c r="AK789" s="49"/>
      <c r="AL789" s="49"/>
      <c r="AM789" s="49"/>
      <c r="AN789" s="49"/>
      <c r="AO789" s="49"/>
      <c r="AP789" s="49"/>
      <c r="AQ789" s="49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3"/>
    </row>
    <row r="790" spans="11:54" x14ac:dyDescent="0.25"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49"/>
      <c r="AI790" s="49"/>
      <c r="AJ790" s="49"/>
      <c r="AK790" s="49"/>
      <c r="AL790" s="49"/>
      <c r="AM790" s="49"/>
      <c r="AN790" s="49"/>
      <c r="AO790" s="49"/>
      <c r="AP790" s="49"/>
      <c r="AQ790" s="49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3"/>
    </row>
    <row r="791" spans="11:54" x14ac:dyDescent="0.25"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49"/>
      <c r="AI791" s="49"/>
      <c r="AJ791" s="49"/>
      <c r="AK791" s="49"/>
      <c r="AL791" s="49"/>
      <c r="AM791" s="49"/>
      <c r="AN791" s="49"/>
      <c r="AO791" s="49"/>
      <c r="AP791" s="49"/>
      <c r="AQ791" s="49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3"/>
    </row>
    <row r="792" spans="11:54" x14ac:dyDescent="0.25"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49"/>
      <c r="AI792" s="49"/>
      <c r="AJ792" s="49"/>
      <c r="AK792" s="49"/>
      <c r="AL792" s="49"/>
      <c r="AM792" s="49"/>
      <c r="AN792" s="49"/>
      <c r="AO792" s="49"/>
      <c r="AP792" s="49"/>
      <c r="AQ792" s="49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3"/>
    </row>
    <row r="793" spans="11:54" x14ac:dyDescent="0.25"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49"/>
      <c r="AI793" s="49"/>
      <c r="AJ793" s="49"/>
      <c r="AK793" s="49"/>
      <c r="AL793" s="49"/>
      <c r="AM793" s="49"/>
      <c r="AN793" s="49"/>
      <c r="AO793" s="49"/>
      <c r="AP793" s="49"/>
      <c r="AQ793" s="49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3"/>
    </row>
    <row r="794" spans="11:54" x14ac:dyDescent="0.25"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49"/>
      <c r="AI794" s="49"/>
      <c r="AJ794" s="49"/>
      <c r="AK794" s="49"/>
      <c r="AL794" s="49"/>
      <c r="AM794" s="49"/>
      <c r="AN794" s="49"/>
      <c r="AO794" s="49"/>
      <c r="AP794" s="49"/>
      <c r="AQ794" s="49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3"/>
    </row>
    <row r="795" spans="11:54" x14ac:dyDescent="0.25"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49"/>
      <c r="AI795" s="49"/>
      <c r="AJ795" s="49"/>
      <c r="AK795" s="49"/>
      <c r="AL795" s="49"/>
      <c r="AM795" s="49"/>
      <c r="AN795" s="49"/>
      <c r="AO795" s="49"/>
      <c r="AP795" s="49"/>
      <c r="AQ795" s="49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3"/>
    </row>
    <row r="796" spans="11:54" x14ac:dyDescent="0.25"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49"/>
      <c r="AI796" s="49"/>
      <c r="AJ796" s="49"/>
      <c r="AK796" s="49"/>
      <c r="AL796" s="49"/>
      <c r="AM796" s="49"/>
      <c r="AN796" s="49"/>
      <c r="AO796" s="49"/>
      <c r="AP796" s="49"/>
      <c r="AQ796" s="49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3"/>
    </row>
    <row r="797" spans="11:54" x14ac:dyDescent="0.25"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3"/>
    </row>
    <row r="798" spans="11:54" x14ac:dyDescent="0.25"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49"/>
      <c r="AI798" s="49"/>
      <c r="AJ798" s="49"/>
      <c r="AK798" s="49"/>
      <c r="AL798" s="49"/>
      <c r="AM798" s="49"/>
      <c r="AN798" s="49"/>
      <c r="AO798" s="49"/>
      <c r="AP798" s="49"/>
      <c r="AQ798" s="49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3"/>
    </row>
    <row r="799" spans="11:54" x14ac:dyDescent="0.25"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49"/>
      <c r="AI799" s="49"/>
      <c r="AJ799" s="49"/>
      <c r="AK799" s="49"/>
      <c r="AL799" s="49"/>
      <c r="AM799" s="49"/>
      <c r="AN799" s="49"/>
      <c r="AO799" s="49"/>
      <c r="AP799" s="49"/>
      <c r="AQ799" s="49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3"/>
    </row>
    <row r="800" spans="11:54" x14ac:dyDescent="0.25"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49"/>
      <c r="AI800" s="49"/>
      <c r="AJ800" s="49"/>
      <c r="AK800" s="49"/>
      <c r="AL800" s="49"/>
      <c r="AM800" s="49"/>
      <c r="AN800" s="49"/>
      <c r="AO800" s="49"/>
      <c r="AP800" s="49"/>
      <c r="AQ800" s="49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3"/>
    </row>
    <row r="801" spans="11:54" x14ac:dyDescent="0.25"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49"/>
      <c r="AI801" s="49"/>
      <c r="AJ801" s="49"/>
      <c r="AK801" s="49"/>
      <c r="AL801" s="49"/>
      <c r="AM801" s="49"/>
      <c r="AN801" s="49"/>
      <c r="AO801" s="49"/>
      <c r="AP801" s="49"/>
      <c r="AQ801" s="49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3"/>
    </row>
    <row r="802" spans="11:54" x14ac:dyDescent="0.25"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49"/>
      <c r="AI802" s="49"/>
      <c r="AJ802" s="49"/>
      <c r="AK802" s="49"/>
      <c r="AL802" s="49"/>
      <c r="AM802" s="49"/>
      <c r="AN802" s="49"/>
      <c r="AO802" s="49"/>
      <c r="AP802" s="49"/>
      <c r="AQ802" s="49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3"/>
    </row>
    <row r="803" spans="11:54" x14ac:dyDescent="0.25"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49"/>
      <c r="AI803" s="49"/>
      <c r="AJ803" s="49"/>
      <c r="AK803" s="49"/>
      <c r="AL803" s="49"/>
      <c r="AM803" s="49"/>
      <c r="AN803" s="49"/>
      <c r="AO803" s="49"/>
      <c r="AP803" s="49"/>
      <c r="AQ803" s="49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3"/>
    </row>
    <row r="804" spans="11:54" x14ac:dyDescent="0.25"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49"/>
      <c r="AI804" s="49"/>
      <c r="AJ804" s="49"/>
      <c r="AK804" s="49"/>
      <c r="AL804" s="49"/>
      <c r="AM804" s="49"/>
      <c r="AN804" s="49"/>
      <c r="AO804" s="49"/>
      <c r="AP804" s="49"/>
      <c r="AQ804" s="49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3"/>
    </row>
    <row r="805" spans="11:54" x14ac:dyDescent="0.25"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49"/>
      <c r="AI805" s="49"/>
      <c r="AJ805" s="49"/>
      <c r="AK805" s="49"/>
      <c r="AL805" s="49"/>
      <c r="AM805" s="49"/>
      <c r="AN805" s="49"/>
      <c r="AO805" s="49"/>
      <c r="AP805" s="49"/>
      <c r="AQ805" s="49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3"/>
    </row>
    <row r="806" spans="11:54" x14ac:dyDescent="0.25"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49"/>
      <c r="AI806" s="49"/>
      <c r="AJ806" s="49"/>
      <c r="AK806" s="49"/>
      <c r="AL806" s="49"/>
      <c r="AM806" s="49"/>
      <c r="AN806" s="49"/>
      <c r="AO806" s="49"/>
      <c r="AP806" s="49"/>
      <c r="AQ806" s="49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3"/>
    </row>
    <row r="807" spans="11:54" x14ac:dyDescent="0.25"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49"/>
      <c r="AI807" s="49"/>
      <c r="AJ807" s="49"/>
      <c r="AK807" s="49"/>
      <c r="AL807" s="49"/>
      <c r="AM807" s="49"/>
      <c r="AN807" s="49"/>
      <c r="AO807" s="49"/>
      <c r="AP807" s="49"/>
      <c r="AQ807" s="49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3"/>
    </row>
    <row r="808" spans="11:54" x14ac:dyDescent="0.25"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49"/>
      <c r="AI808" s="49"/>
      <c r="AJ808" s="49"/>
      <c r="AK808" s="49"/>
      <c r="AL808" s="49"/>
      <c r="AM808" s="49"/>
      <c r="AN808" s="49"/>
      <c r="AO808" s="49"/>
      <c r="AP808" s="49"/>
      <c r="AQ808" s="49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3"/>
    </row>
    <row r="809" spans="11:54" x14ac:dyDescent="0.25"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49"/>
      <c r="AI809" s="49"/>
      <c r="AJ809" s="49"/>
      <c r="AK809" s="49"/>
      <c r="AL809" s="49"/>
      <c r="AM809" s="49"/>
      <c r="AN809" s="49"/>
      <c r="AO809" s="49"/>
      <c r="AP809" s="49"/>
      <c r="AQ809" s="49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3"/>
    </row>
    <row r="810" spans="11:54" x14ac:dyDescent="0.25"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49"/>
      <c r="AI810" s="49"/>
      <c r="AJ810" s="49"/>
      <c r="AK810" s="49"/>
      <c r="AL810" s="49"/>
      <c r="AM810" s="49"/>
      <c r="AN810" s="49"/>
      <c r="AO810" s="49"/>
      <c r="AP810" s="49"/>
      <c r="AQ810" s="49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3"/>
    </row>
    <row r="811" spans="11:54" x14ac:dyDescent="0.25"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49"/>
      <c r="AI811" s="49"/>
      <c r="AJ811" s="49"/>
      <c r="AK811" s="49"/>
      <c r="AL811" s="49"/>
      <c r="AM811" s="49"/>
      <c r="AN811" s="49"/>
      <c r="AO811" s="49"/>
      <c r="AP811" s="49"/>
      <c r="AQ811" s="49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3"/>
    </row>
    <row r="812" spans="11:54" x14ac:dyDescent="0.25"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49"/>
      <c r="AI812" s="49"/>
      <c r="AJ812" s="49"/>
      <c r="AK812" s="49"/>
      <c r="AL812" s="49"/>
      <c r="AM812" s="49"/>
      <c r="AN812" s="49"/>
      <c r="AO812" s="49"/>
      <c r="AP812" s="49"/>
      <c r="AQ812" s="49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3"/>
    </row>
    <row r="813" spans="11:54" x14ac:dyDescent="0.25"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3"/>
    </row>
    <row r="814" spans="11:54" x14ac:dyDescent="0.25"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3"/>
    </row>
    <row r="815" spans="11:54" x14ac:dyDescent="0.25"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49"/>
      <c r="AI815" s="49"/>
      <c r="AJ815" s="49"/>
      <c r="AK815" s="49"/>
      <c r="AL815" s="49"/>
      <c r="AM815" s="49"/>
      <c r="AN815" s="49"/>
      <c r="AO815" s="49"/>
      <c r="AP815" s="49"/>
      <c r="AQ815" s="49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3"/>
    </row>
    <row r="816" spans="11:54" x14ac:dyDescent="0.25"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49"/>
      <c r="AI816" s="49"/>
      <c r="AJ816" s="49"/>
      <c r="AK816" s="49"/>
      <c r="AL816" s="49"/>
      <c r="AM816" s="49"/>
      <c r="AN816" s="49"/>
      <c r="AO816" s="49"/>
      <c r="AP816" s="49"/>
      <c r="AQ816" s="49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3"/>
    </row>
    <row r="817" spans="11:54" x14ac:dyDescent="0.25"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49"/>
      <c r="AI817" s="49"/>
      <c r="AJ817" s="49"/>
      <c r="AK817" s="49"/>
      <c r="AL817" s="49"/>
      <c r="AM817" s="49"/>
      <c r="AN817" s="49"/>
      <c r="AO817" s="49"/>
      <c r="AP817" s="49"/>
      <c r="AQ817" s="49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3"/>
    </row>
    <row r="818" spans="11:54" x14ac:dyDescent="0.25"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49"/>
      <c r="AI818" s="49"/>
      <c r="AJ818" s="49"/>
      <c r="AK818" s="49"/>
      <c r="AL818" s="49"/>
      <c r="AM818" s="49"/>
      <c r="AN818" s="49"/>
      <c r="AO818" s="49"/>
      <c r="AP818" s="49"/>
      <c r="AQ818" s="49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3"/>
    </row>
    <row r="819" spans="11:54" x14ac:dyDescent="0.25"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49"/>
      <c r="AI819" s="49"/>
      <c r="AJ819" s="49"/>
      <c r="AK819" s="49"/>
      <c r="AL819" s="49"/>
      <c r="AM819" s="49"/>
      <c r="AN819" s="49"/>
      <c r="AO819" s="49"/>
      <c r="AP819" s="49"/>
      <c r="AQ819" s="49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3"/>
    </row>
    <row r="820" spans="11:54" x14ac:dyDescent="0.25"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49"/>
      <c r="AI820" s="49"/>
      <c r="AJ820" s="49"/>
      <c r="AK820" s="49"/>
      <c r="AL820" s="49"/>
      <c r="AM820" s="49"/>
      <c r="AN820" s="49"/>
      <c r="AO820" s="49"/>
      <c r="AP820" s="49"/>
      <c r="AQ820" s="49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3"/>
    </row>
    <row r="821" spans="11:54" x14ac:dyDescent="0.25"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49"/>
      <c r="AI821" s="49"/>
      <c r="AJ821" s="49"/>
      <c r="AK821" s="49"/>
      <c r="AL821" s="49"/>
      <c r="AM821" s="49"/>
      <c r="AN821" s="49"/>
      <c r="AO821" s="49"/>
      <c r="AP821" s="49"/>
      <c r="AQ821" s="49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3"/>
    </row>
    <row r="822" spans="11:54" x14ac:dyDescent="0.25"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49"/>
      <c r="AI822" s="49"/>
      <c r="AJ822" s="49"/>
      <c r="AK822" s="49"/>
      <c r="AL822" s="49"/>
      <c r="AM822" s="49"/>
      <c r="AN822" s="49"/>
      <c r="AO822" s="49"/>
      <c r="AP822" s="49"/>
      <c r="AQ822" s="49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3"/>
    </row>
    <row r="823" spans="11:54" x14ac:dyDescent="0.25"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49"/>
      <c r="AI823" s="49"/>
      <c r="AJ823" s="49"/>
      <c r="AK823" s="49"/>
      <c r="AL823" s="49"/>
      <c r="AM823" s="49"/>
      <c r="AN823" s="49"/>
      <c r="AO823" s="49"/>
      <c r="AP823" s="49"/>
      <c r="AQ823" s="49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3"/>
    </row>
    <row r="824" spans="11:54" x14ac:dyDescent="0.25"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49"/>
      <c r="AI824" s="49"/>
      <c r="AJ824" s="49"/>
      <c r="AK824" s="49"/>
      <c r="AL824" s="49"/>
      <c r="AM824" s="49"/>
      <c r="AN824" s="49"/>
      <c r="AO824" s="49"/>
      <c r="AP824" s="49"/>
      <c r="AQ824" s="49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3"/>
    </row>
    <row r="825" spans="11:54" x14ac:dyDescent="0.25"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49"/>
      <c r="AI825" s="49"/>
      <c r="AJ825" s="49"/>
      <c r="AK825" s="49"/>
      <c r="AL825" s="49"/>
      <c r="AM825" s="49"/>
      <c r="AN825" s="49"/>
      <c r="AO825" s="49"/>
      <c r="AP825" s="49"/>
      <c r="AQ825" s="49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3"/>
    </row>
    <row r="826" spans="11:54" x14ac:dyDescent="0.25"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49"/>
      <c r="AI826" s="49"/>
      <c r="AJ826" s="49"/>
      <c r="AK826" s="49"/>
      <c r="AL826" s="49"/>
      <c r="AM826" s="49"/>
      <c r="AN826" s="49"/>
      <c r="AO826" s="49"/>
      <c r="AP826" s="49"/>
      <c r="AQ826" s="49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3"/>
    </row>
    <row r="827" spans="11:54" x14ac:dyDescent="0.25"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49"/>
      <c r="AI827" s="49"/>
      <c r="AJ827" s="49"/>
      <c r="AK827" s="49"/>
      <c r="AL827" s="49"/>
      <c r="AM827" s="49"/>
      <c r="AN827" s="49"/>
      <c r="AO827" s="49"/>
      <c r="AP827" s="49"/>
      <c r="AQ827" s="49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3"/>
    </row>
    <row r="828" spans="11:54" x14ac:dyDescent="0.25"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49"/>
      <c r="AI828" s="49"/>
      <c r="AJ828" s="49"/>
      <c r="AK828" s="49"/>
      <c r="AL828" s="49"/>
      <c r="AM828" s="49"/>
      <c r="AN828" s="49"/>
      <c r="AO828" s="49"/>
      <c r="AP828" s="49"/>
      <c r="AQ828" s="49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3"/>
    </row>
    <row r="829" spans="11:54" x14ac:dyDescent="0.25"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3"/>
    </row>
    <row r="830" spans="11:54" x14ac:dyDescent="0.25"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3"/>
    </row>
    <row r="831" spans="11:54" x14ac:dyDescent="0.25"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3"/>
    </row>
    <row r="832" spans="11:54" x14ac:dyDescent="0.25"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3"/>
    </row>
    <row r="833" spans="11:54" x14ac:dyDescent="0.25"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3"/>
    </row>
    <row r="834" spans="11:54" x14ac:dyDescent="0.25"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3"/>
    </row>
    <row r="835" spans="11:54" x14ac:dyDescent="0.25"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3"/>
    </row>
    <row r="836" spans="11:54" x14ac:dyDescent="0.25"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3"/>
    </row>
    <row r="837" spans="11:54" x14ac:dyDescent="0.25"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3"/>
    </row>
    <row r="838" spans="11:54" x14ac:dyDescent="0.25"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3"/>
    </row>
    <row r="839" spans="11:54" x14ac:dyDescent="0.25"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49"/>
      <c r="AI839" s="49"/>
      <c r="AJ839" s="49"/>
      <c r="AK839" s="49"/>
      <c r="AL839" s="49"/>
      <c r="AM839" s="49"/>
      <c r="AN839" s="49"/>
      <c r="AO839" s="49"/>
      <c r="AP839" s="49"/>
      <c r="AQ839" s="49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3"/>
    </row>
    <row r="840" spans="11:54" x14ac:dyDescent="0.25"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49"/>
      <c r="AI840" s="49"/>
      <c r="AJ840" s="49"/>
      <c r="AK840" s="49"/>
      <c r="AL840" s="49"/>
      <c r="AM840" s="49"/>
      <c r="AN840" s="49"/>
      <c r="AO840" s="49"/>
      <c r="AP840" s="49"/>
      <c r="AQ840" s="49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3"/>
    </row>
    <row r="841" spans="11:54" x14ac:dyDescent="0.25"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3"/>
    </row>
    <row r="842" spans="11:54" x14ac:dyDescent="0.25"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3"/>
    </row>
    <row r="843" spans="11:54" x14ac:dyDescent="0.25"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49"/>
      <c r="AI843" s="49"/>
      <c r="AJ843" s="49"/>
      <c r="AK843" s="49"/>
      <c r="AL843" s="49"/>
      <c r="AM843" s="49"/>
      <c r="AN843" s="49"/>
      <c r="AO843" s="49"/>
      <c r="AP843" s="49"/>
      <c r="AQ843" s="49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3"/>
    </row>
    <row r="844" spans="11:54" x14ac:dyDescent="0.25"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3"/>
    </row>
    <row r="845" spans="11:54" x14ac:dyDescent="0.25"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3"/>
    </row>
    <row r="846" spans="11:54" x14ac:dyDescent="0.25"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3"/>
    </row>
    <row r="847" spans="11:54" x14ac:dyDescent="0.25"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3"/>
    </row>
    <row r="848" spans="11:54" x14ac:dyDescent="0.25"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3"/>
    </row>
    <row r="849" spans="11:54" x14ac:dyDescent="0.25"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3"/>
    </row>
    <row r="850" spans="11:54" x14ac:dyDescent="0.25"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3"/>
    </row>
    <row r="851" spans="11:54" x14ac:dyDescent="0.25"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49"/>
      <c r="AI851" s="49"/>
      <c r="AJ851" s="49"/>
      <c r="AK851" s="49"/>
      <c r="AL851" s="49"/>
      <c r="AM851" s="49"/>
      <c r="AN851" s="49"/>
      <c r="AO851" s="49"/>
      <c r="AP851" s="49"/>
      <c r="AQ851" s="49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3"/>
    </row>
    <row r="852" spans="11:54" x14ac:dyDescent="0.25"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3"/>
    </row>
    <row r="853" spans="11:54" x14ac:dyDescent="0.25"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3"/>
    </row>
    <row r="854" spans="11:54" x14ac:dyDescent="0.25"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3"/>
    </row>
    <row r="855" spans="11:54" x14ac:dyDescent="0.25"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3"/>
    </row>
    <row r="856" spans="11:54" x14ac:dyDescent="0.25"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3"/>
    </row>
    <row r="857" spans="11:54" x14ac:dyDescent="0.25"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3"/>
    </row>
    <row r="858" spans="11:54" x14ac:dyDescent="0.25"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3"/>
    </row>
    <row r="859" spans="11:54" x14ac:dyDescent="0.25"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3"/>
    </row>
    <row r="860" spans="11:54" x14ac:dyDescent="0.25"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3"/>
    </row>
    <row r="861" spans="11:54" x14ac:dyDescent="0.25"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3"/>
    </row>
    <row r="862" spans="11:54" x14ac:dyDescent="0.25"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3"/>
    </row>
    <row r="863" spans="11:54" x14ac:dyDescent="0.25"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3"/>
    </row>
    <row r="864" spans="11:54" x14ac:dyDescent="0.25"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3"/>
    </row>
    <row r="865" spans="11:54" x14ac:dyDescent="0.25"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3"/>
    </row>
    <row r="866" spans="11:54" x14ac:dyDescent="0.25"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3"/>
    </row>
    <row r="867" spans="11:54" x14ac:dyDescent="0.25"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3"/>
    </row>
    <row r="868" spans="11:54" x14ac:dyDescent="0.25"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3"/>
    </row>
    <row r="869" spans="11:54" x14ac:dyDescent="0.25"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49"/>
      <c r="AI869" s="49"/>
      <c r="AJ869" s="49"/>
      <c r="AK869" s="49"/>
      <c r="AL869" s="49"/>
      <c r="AM869" s="49"/>
      <c r="AN869" s="49"/>
      <c r="AO869" s="49"/>
      <c r="AP869" s="49"/>
      <c r="AQ869" s="49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3"/>
    </row>
    <row r="870" spans="11:54" x14ac:dyDescent="0.25"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49"/>
      <c r="AI870" s="49"/>
      <c r="AJ870" s="49"/>
      <c r="AK870" s="49"/>
      <c r="AL870" s="49"/>
      <c r="AM870" s="49"/>
      <c r="AN870" s="49"/>
      <c r="AO870" s="49"/>
      <c r="AP870" s="49"/>
      <c r="AQ870" s="49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3"/>
    </row>
    <row r="871" spans="11:54" x14ac:dyDescent="0.25"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49"/>
      <c r="AI871" s="49"/>
      <c r="AJ871" s="49"/>
      <c r="AK871" s="49"/>
      <c r="AL871" s="49"/>
      <c r="AM871" s="49"/>
      <c r="AN871" s="49"/>
      <c r="AO871" s="49"/>
      <c r="AP871" s="49"/>
      <c r="AQ871" s="49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3"/>
    </row>
    <row r="872" spans="11:54" x14ac:dyDescent="0.25"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49"/>
      <c r="AI872" s="49"/>
      <c r="AJ872" s="49"/>
      <c r="AK872" s="49"/>
      <c r="AL872" s="49"/>
      <c r="AM872" s="49"/>
      <c r="AN872" s="49"/>
      <c r="AO872" s="49"/>
      <c r="AP872" s="49"/>
      <c r="AQ872" s="49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3"/>
    </row>
    <row r="873" spans="11:54" x14ac:dyDescent="0.25"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49"/>
      <c r="AI873" s="49"/>
      <c r="AJ873" s="49"/>
      <c r="AK873" s="49"/>
      <c r="AL873" s="49"/>
      <c r="AM873" s="49"/>
      <c r="AN873" s="49"/>
      <c r="AO873" s="49"/>
      <c r="AP873" s="49"/>
      <c r="AQ873" s="49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3"/>
    </row>
    <row r="874" spans="11:54" x14ac:dyDescent="0.25"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49"/>
      <c r="AI874" s="49"/>
      <c r="AJ874" s="49"/>
      <c r="AK874" s="49"/>
      <c r="AL874" s="49"/>
      <c r="AM874" s="49"/>
      <c r="AN874" s="49"/>
      <c r="AO874" s="49"/>
      <c r="AP874" s="49"/>
      <c r="AQ874" s="49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3"/>
    </row>
    <row r="875" spans="11:54" x14ac:dyDescent="0.25"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49"/>
      <c r="AI875" s="49"/>
      <c r="AJ875" s="49"/>
      <c r="AK875" s="49"/>
      <c r="AL875" s="49"/>
      <c r="AM875" s="49"/>
      <c r="AN875" s="49"/>
      <c r="AO875" s="49"/>
      <c r="AP875" s="49"/>
      <c r="AQ875" s="49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3"/>
    </row>
    <row r="876" spans="11:54" x14ac:dyDescent="0.25"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49"/>
      <c r="AI876" s="49"/>
      <c r="AJ876" s="49"/>
      <c r="AK876" s="49"/>
      <c r="AL876" s="49"/>
      <c r="AM876" s="49"/>
      <c r="AN876" s="49"/>
      <c r="AO876" s="49"/>
      <c r="AP876" s="49"/>
      <c r="AQ876" s="49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3"/>
    </row>
    <row r="877" spans="11:54" x14ac:dyDescent="0.25"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49"/>
      <c r="AI877" s="49"/>
      <c r="AJ877" s="49"/>
      <c r="AK877" s="49"/>
      <c r="AL877" s="49"/>
      <c r="AM877" s="49"/>
      <c r="AN877" s="49"/>
      <c r="AO877" s="49"/>
      <c r="AP877" s="49"/>
      <c r="AQ877" s="49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3"/>
    </row>
    <row r="878" spans="11:54" x14ac:dyDescent="0.25"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49"/>
      <c r="AI878" s="49"/>
      <c r="AJ878" s="49"/>
      <c r="AK878" s="49"/>
      <c r="AL878" s="49"/>
      <c r="AM878" s="49"/>
      <c r="AN878" s="49"/>
      <c r="AO878" s="49"/>
      <c r="AP878" s="49"/>
      <c r="AQ878" s="49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3"/>
    </row>
    <row r="879" spans="11:54" x14ac:dyDescent="0.25"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49"/>
      <c r="AI879" s="49"/>
      <c r="AJ879" s="49"/>
      <c r="AK879" s="49"/>
      <c r="AL879" s="49"/>
      <c r="AM879" s="49"/>
      <c r="AN879" s="49"/>
      <c r="AO879" s="49"/>
      <c r="AP879" s="49"/>
      <c r="AQ879" s="49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3"/>
    </row>
    <row r="880" spans="11:54" x14ac:dyDescent="0.25"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49"/>
      <c r="AI880" s="49"/>
      <c r="AJ880" s="49"/>
      <c r="AK880" s="49"/>
      <c r="AL880" s="49"/>
      <c r="AM880" s="49"/>
      <c r="AN880" s="49"/>
      <c r="AO880" s="49"/>
      <c r="AP880" s="49"/>
      <c r="AQ880" s="49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3"/>
    </row>
    <row r="881" spans="11:54" x14ac:dyDescent="0.25"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49"/>
      <c r="AI881" s="49"/>
      <c r="AJ881" s="49"/>
      <c r="AK881" s="49"/>
      <c r="AL881" s="49"/>
      <c r="AM881" s="49"/>
      <c r="AN881" s="49"/>
      <c r="AO881" s="49"/>
      <c r="AP881" s="49"/>
      <c r="AQ881" s="49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3"/>
    </row>
    <row r="882" spans="11:54" x14ac:dyDescent="0.25"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49"/>
      <c r="AI882" s="49"/>
      <c r="AJ882" s="49"/>
      <c r="AK882" s="49"/>
      <c r="AL882" s="49"/>
      <c r="AM882" s="49"/>
      <c r="AN882" s="49"/>
      <c r="AO882" s="49"/>
      <c r="AP882" s="49"/>
      <c r="AQ882" s="49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3"/>
    </row>
    <row r="883" spans="11:54" x14ac:dyDescent="0.25"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49"/>
      <c r="AI883" s="49"/>
      <c r="AJ883" s="49"/>
      <c r="AK883" s="49"/>
      <c r="AL883" s="49"/>
      <c r="AM883" s="49"/>
      <c r="AN883" s="49"/>
      <c r="AO883" s="49"/>
      <c r="AP883" s="49"/>
      <c r="AQ883" s="49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3"/>
    </row>
    <row r="884" spans="11:54" x14ac:dyDescent="0.25"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49"/>
      <c r="AI884" s="49"/>
      <c r="AJ884" s="49"/>
      <c r="AK884" s="49"/>
      <c r="AL884" s="49"/>
      <c r="AM884" s="49"/>
      <c r="AN884" s="49"/>
      <c r="AO884" s="49"/>
      <c r="AP884" s="49"/>
      <c r="AQ884" s="49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3"/>
    </row>
    <row r="885" spans="11:54" x14ac:dyDescent="0.25"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49"/>
      <c r="AI885" s="49"/>
      <c r="AJ885" s="49"/>
      <c r="AK885" s="49"/>
      <c r="AL885" s="49"/>
      <c r="AM885" s="49"/>
      <c r="AN885" s="49"/>
      <c r="AO885" s="49"/>
      <c r="AP885" s="49"/>
      <c r="AQ885" s="49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3"/>
    </row>
    <row r="886" spans="11:54" x14ac:dyDescent="0.25"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49"/>
      <c r="AI886" s="49"/>
      <c r="AJ886" s="49"/>
      <c r="AK886" s="49"/>
      <c r="AL886" s="49"/>
      <c r="AM886" s="49"/>
      <c r="AN886" s="49"/>
      <c r="AO886" s="49"/>
      <c r="AP886" s="49"/>
      <c r="AQ886" s="49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3"/>
    </row>
    <row r="887" spans="11:54" x14ac:dyDescent="0.25"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49"/>
      <c r="AI887" s="49"/>
      <c r="AJ887" s="49"/>
      <c r="AK887" s="49"/>
      <c r="AL887" s="49"/>
      <c r="AM887" s="49"/>
      <c r="AN887" s="49"/>
      <c r="AO887" s="49"/>
      <c r="AP887" s="49"/>
      <c r="AQ887" s="49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3"/>
    </row>
    <row r="888" spans="11:54" x14ac:dyDescent="0.25"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49"/>
      <c r="AI888" s="49"/>
      <c r="AJ888" s="49"/>
      <c r="AK888" s="49"/>
      <c r="AL888" s="49"/>
      <c r="AM888" s="49"/>
      <c r="AN888" s="49"/>
      <c r="AO888" s="49"/>
      <c r="AP888" s="49"/>
      <c r="AQ888" s="49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3"/>
    </row>
    <row r="889" spans="11:54" x14ac:dyDescent="0.25"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49"/>
      <c r="AI889" s="49"/>
      <c r="AJ889" s="49"/>
      <c r="AK889" s="49"/>
      <c r="AL889" s="49"/>
      <c r="AM889" s="49"/>
      <c r="AN889" s="49"/>
      <c r="AO889" s="49"/>
      <c r="AP889" s="49"/>
      <c r="AQ889" s="49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3"/>
    </row>
    <row r="890" spans="11:54" x14ac:dyDescent="0.25"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49"/>
      <c r="AI890" s="49"/>
      <c r="AJ890" s="49"/>
      <c r="AK890" s="49"/>
      <c r="AL890" s="49"/>
      <c r="AM890" s="49"/>
      <c r="AN890" s="49"/>
      <c r="AO890" s="49"/>
      <c r="AP890" s="49"/>
      <c r="AQ890" s="49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3"/>
    </row>
    <row r="891" spans="11:54" x14ac:dyDescent="0.25"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49"/>
      <c r="AI891" s="49"/>
      <c r="AJ891" s="49"/>
      <c r="AK891" s="49"/>
      <c r="AL891" s="49"/>
      <c r="AM891" s="49"/>
      <c r="AN891" s="49"/>
      <c r="AO891" s="49"/>
      <c r="AP891" s="49"/>
      <c r="AQ891" s="49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3"/>
    </row>
    <row r="892" spans="11:54" x14ac:dyDescent="0.25"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49"/>
      <c r="AI892" s="49"/>
      <c r="AJ892" s="49"/>
      <c r="AK892" s="49"/>
      <c r="AL892" s="49"/>
      <c r="AM892" s="49"/>
      <c r="AN892" s="49"/>
      <c r="AO892" s="49"/>
      <c r="AP892" s="49"/>
      <c r="AQ892" s="49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3"/>
    </row>
    <row r="893" spans="11:54" x14ac:dyDescent="0.25"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49"/>
      <c r="AI893" s="49"/>
      <c r="AJ893" s="49"/>
      <c r="AK893" s="49"/>
      <c r="AL893" s="49"/>
      <c r="AM893" s="49"/>
      <c r="AN893" s="49"/>
      <c r="AO893" s="49"/>
      <c r="AP893" s="49"/>
      <c r="AQ893" s="49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3"/>
    </row>
    <row r="894" spans="11:54" x14ac:dyDescent="0.25"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49"/>
      <c r="AI894" s="49"/>
      <c r="AJ894" s="49"/>
      <c r="AK894" s="49"/>
      <c r="AL894" s="49"/>
      <c r="AM894" s="49"/>
      <c r="AN894" s="49"/>
      <c r="AO894" s="49"/>
      <c r="AP894" s="49"/>
      <c r="AQ894" s="49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3"/>
    </row>
    <row r="895" spans="11:54" x14ac:dyDescent="0.25"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49"/>
      <c r="AI895" s="49"/>
      <c r="AJ895" s="49"/>
      <c r="AK895" s="49"/>
      <c r="AL895" s="49"/>
      <c r="AM895" s="49"/>
      <c r="AN895" s="49"/>
      <c r="AO895" s="49"/>
      <c r="AP895" s="49"/>
      <c r="AQ895" s="49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3"/>
    </row>
    <row r="896" spans="11:54" x14ac:dyDescent="0.25"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49"/>
      <c r="AI896" s="49"/>
      <c r="AJ896" s="49"/>
      <c r="AK896" s="49"/>
      <c r="AL896" s="49"/>
      <c r="AM896" s="49"/>
      <c r="AN896" s="49"/>
      <c r="AO896" s="49"/>
      <c r="AP896" s="49"/>
      <c r="AQ896" s="49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3"/>
    </row>
    <row r="897" spans="11:54" x14ac:dyDescent="0.25"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49"/>
      <c r="AI897" s="49"/>
      <c r="AJ897" s="49"/>
      <c r="AK897" s="49"/>
      <c r="AL897" s="49"/>
      <c r="AM897" s="49"/>
      <c r="AN897" s="49"/>
      <c r="AO897" s="49"/>
      <c r="AP897" s="49"/>
      <c r="AQ897" s="49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3"/>
    </row>
    <row r="898" spans="11:54" x14ac:dyDescent="0.25"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49"/>
      <c r="AI898" s="49"/>
      <c r="AJ898" s="49"/>
      <c r="AK898" s="49"/>
      <c r="AL898" s="49"/>
      <c r="AM898" s="49"/>
      <c r="AN898" s="49"/>
      <c r="AO898" s="49"/>
      <c r="AP898" s="49"/>
      <c r="AQ898" s="49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3"/>
    </row>
    <row r="899" spans="11:54" x14ac:dyDescent="0.25"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49"/>
      <c r="AI899" s="49"/>
      <c r="AJ899" s="49"/>
      <c r="AK899" s="49"/>
      <c r="AL899" s="49"/>
      <c r="AM899" s="49"/>
      <c r="AN899" s="49"/>
      <c r="AO899" s="49"/>
      <c r="AP899" s="49"/>
      <c r="AQ899" s="49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3"/>
    </row>
    <row r="900" spans="11:54" x14ac:dyDescent="0.25"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49"/>
      <c r="AI900" s="49"/>
      <c r="AJ900" s="49"/>
      <c r="AK900" s="49"/>
      <c r="AL900" s="49"/>
      <c r="AM900" s="49"/>
      <c r="AN900" s="49"/>
      <c r="AO900" s="49"/>
      <c r="AP900" s="49"/>
      <c r="AQ900" s="49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3"/>
    </row>
    <row r="901" spans="11:54" x14ac:dyDescent="0.25"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49"/>
      <c r="AI901" s="49"/>
      <c r="AJ901" s="49"/>
      <c r="AK901" s="49"/>
      <c r="AL901" s="49"/>
      <c r="AM901" s="49"/>
      <c r="AN901" s="49"/>
      <c r="AO901" s="49"/>
      <c r="AP901" s="49"/>
      <c r="AQ901" s="49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3"/>
    </row>
    <row r="902" spans="11:54" x14ac:dyDescent="0.25"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49"/>
      <c r="AI902" s="49"/>
      <c r="AJ902" s="49"/>
      <c r="AK902" s="49"/>
      <c r="AL902" s="49"/>
      <c r="AM902" s="49"/>
      <c r="AN902" s="49"/>
      <c r="AO902" s="49"/>
      <c r="AP902" s="49"/>
      <c r="AQ902" s="49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3"/>
    </row>
    <row r="903" spans="11:54" x14ac:dyDescent="0.25"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49"/>
      <c r="AI903" s="49"/>
      <c r="AJ903" s="49"/>
      <c r="AK903" s="49"/>
      <c r="AL903" s="49"/>
      <c r="AM903" s="49"/>
      <c r="AN903" s="49"/>
      <c r="AO903" s="49"/>
      <c r="AP903" s="49"/>
      <c r="AQ903" s="49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3"/>
    </row>
    <row r="904" spans="11:54" x14ac:dyDescent="0.25"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49"/>
      <c r="AI904" s="49"/>
      <c r="AJ904" s="49"/>
      <c r="AK904" s="49"/>
      <c r="AL904" s="49"/>
      <c r="AM904" s="49"/>
      <c r="AN904" s="49"/>
      <c r="AO904" s="49"/>
      <c r="AP904" s="49"/>
      <c r="AQ904" s="49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3"/>
    </row>
    <row r="905" spans="11:54" x14ac:dyDescent="0.25"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49"/>
      <c r="AI905" s="49"/>
      <c r="AJ905" s="49"/>
      <c r="AK905" s="49"/>
      <c r="AL905" s="49"/>
      <c r="AM905" s="49"/>
      <c r="AN905" s="49"/>
      <c r="AO905" s="49"/>
      <c r="AP905" s="49"/>
      <c r="AQ905" s="49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3"/>
    </row>
    <row r="906" spans="11:54" x14ac:dyDescent="0.25"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49"/>
      <c r="AI906" s="49"/>
      <c r="AJ906" s="49"/>
      <c r="AK906" s="49"/>
      <c r="AL906" s="49"/>
      <c r="AM906" s="49"/>
      <c r="AN906" s="49"/>
      <c r="AO906" s="49"/>
      <c r="AP906" s="49"/>
      <c r="AQ906" s="49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3"/>
    </row>
    <row r="907" spans="11:54" x14ac:dyDescent="0.25"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49"/>
      <c r="AI907" s="49"/>
      <c r="AJ907" s="49"/>
      <c r="AK907" s="49"/>
      <c r="AL907" s="49"/>
      <c r="AM907" s="49"/>
      <c r="AN907" s="49"/>
      <c r="AO907" s="49"/>
      <c r="AP907" s="49"/>
      <c r="AQ907" s="49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3"/>
    </row>
    <row r="908" spans="11:54" x14ac:dyDescent="0.25"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49"/>
      <c r="AI908" s="49"/>
      <c r="AJ908" s="49"/>
      <c r="AK908" s="49"/>
      <c r="AL908" s="49"/>
      <c r="AM908" s="49"/>
      <c r="AN908" s="49"/>
      <c r="AO908" s="49"/>
      <c r="AP908" s="49"/>
      <c r="AQ908" s="49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3"/>
    </row>
    <row r="909" spans="11:54" x14ac:dyDescent="0.25"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49"/>
      <c r="AI909" s="49"/>
      <c r="AJ909" s="49"/>
      <c r="AK909" s="49"/>
      <c r="AL909" s="49"/>
      <c r="AM909" s="49"/>
      <c r="AN909" s="49"/>
      <c r="AO909" s="49"/>
      <c r="AP909" s="49"/>
      <c r="AQ909" s="49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3"/>
    </row>
    <row r="910" spans="11:54" x14ac:dyDescent="0.25"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49"/>
      <c r="AI910" s="49"/>
      <c r="AJ910" s="49"/>
      <c r="AK910" s="49"/>
      <c r="AL910" s="49"/>
      <c r="AM910" s="49"/>
      <c r="AN910" s="49"/>
      <c r="AO910" s="49"/>
      <c r="AP910" s="49"/>
      <c r="AQ910" s="49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3"/>
    </row>
    <row r="911" spans="11:54" x14ac:dyDescent="0.25"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49"/>
      <c r="AI911" s="49"/>
      <c r="AJ911" s="49"/>
      <c r="AK911" s="49"/>
      <c r="AL911" s="49"/>
      <c r="AM911" s="49"/>
      <c r="AN911" s="49"/>
      <c r="AO911" s="49"/>
      <c r="AP911" s="49"/>
      <c r="AQ911" s="49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3"/>
    </row>
    <row r="912" spans="11:54" x14ac:dyDescent="0.25"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49"/>
      <c r="AI912" s="49"/>
      <c r="AJ912" s="49"/>
      <c r="AK912" s="49"/>
      <c r="AL912" s="49"/>
      <c r="AM912" s="49"/>
      <c r="AN912" s="49"/>
      <c r="AO912" s="49"/>
      <c r="AP912" s="49"/>
      <c r="AQ912" s="49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3"/>
    </row>
    <row r="913" spans="11:54" x14ac:dyDescent="0.25"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49"/>
      <c r="AI913" s="49"/>
      <c r="AJ913" s="49"/>
      <c r="AK913" s="49"/>
      <c r="AL913" s="49"/>
      <c r="AM913" s="49"/>
      <c r="AN913" s="49"/>
      <c r="AO913" s="49"/>
      <c r="AP913" s="49"/>
      <c r="AQ913" s="49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3"/>
    </row>
    <row r="914" spans="11:54" x14ac:dyDescent="0.25"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49"/>
      <c r="AI914" s="49"/>
      <c r="AJ914" s="49"/>
      <c r="AK914" s="49"/>
      <c r="AL914" s="49"/>
      <c r="AM914" s="49"/>
      <c r="AN914" s="49"/>
      <c r="AO914" s="49"/>
      <c r="AP914" s="49"/>
      <c r="AQ914" s="49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3"/>
    </row>
    <row r="915" spans="11:54" x14ac:dyDescent="0.25"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49"/>
      <c r="AI915" s="49"/>
      <c r="AJ915" s="49"/>
      <c r="AK915" s="49"/>
      <c r="AL915" s="49"/>
      <c r="AM915" s="49"/>
      <c r="AN915" s="49"/>
      <c r="AO915" s="49"/>
      <c r="AP915" s="49"/>
      <c r="AQ915" s="49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3"/>
    </row>
    <row r="916" spans="11:54" x14ac:dyDescent="0.25"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49"/>
      <c r="AI916" s="49"/>
      <c r="AJ916" s="49"/>
      <c r="AK916" s="49"/>
      <c r="AL916" s="49"/>
      <c r="AM916" s="49"/>
      <c r="AN916" s="49"/>
      <c r="AO916" s="49"/>
      <c r="AP916" s="49"/>
      <c r="AQ916" s="49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3"/>
    </row>
    <row r="917" spans="11:54" x14ac:dyDescent="0.25"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49"/>
      <c r="AI917" s="49"/>
      <c r="AJ917" s="49"/>
      <c r="AK917" s="49"/>
      <c r="AL917" s="49"/>
      <c r="AM917" s="49"/>
      <c r="AN917" s="49"/>
      <c r="AO917" s="49"/>
      <c r="AP917" s="49"/>
      <c r="AQ917" s="49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3"/>
    </row>
    <row r="918" spans="11:54" x14ac:dyDescent="0.25"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49"/>
      <c r="AI918" s="49"/>
      <c r="AJ918" s="49"/>
      <c r="AK918" s="49"/>
      <c r="AL918" s="49"/>
      <c r="AM918" s="49"/>
      <c r="AN918" s="49"/>
      <c r="AO918" s="49"/>
      <c r="AP918" s="49"/>
      <c r="AQ918" s="49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3"/>
    </row>
    <row r="919" spans="11:54" x14ac:dyDescent="0.25"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49"/>
      <c r="AI919" s="49"/>
      <c r="AJ919" s="49"/>
      <c r="AK919" s="49"/>
      <c r="AL919" s="49"/>
      <c r="AM919" s="49"/>
      <c r="AN919" s="49"/>
      <c r="AO919" s="49"/>
      <c r="AP919" s="49"/>
      <c r="AQ919" s="49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3"/>
    </row>
    <row r="920" spans="11:54" x14ac:dyDescent="0.25"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49"/>
      <c r="AI920" s="49"/>
      <c r="AJ920" s="49"/>
      <c r="AK920" s="49"/>
      <c r="AL920" s="49"/>
      <c r="AM920" s="49"/>
      <c r="AN920" s="49"/>
      <c r="AO920" s="49"/>
      <c r="AP920" s="49"/>
      <c r="AQ920" s="49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3"/>
    </row>
    <row r="921" spans="11:54" x14ac:dyDescent="0.25"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49"/>
      <c r="AI921" s="49"/>
      <c r="AJ921" s="49"/>
      <c r="AK921" s="49"/>
      <c r="AL921" s="49"/>
      <c r="AM921" s="49"/>
      <c r="AN921" s="49"/>
      <c r="AO921" s="49"/>
      <c r="AP921" s="49"/>
      <c r="AQ921" s="49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3"/>
    </row>
    <row r="922" spans="11:54" x14ac:dyDescent="0.25"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49"/>
      <c r="AI922" s="49"/>
      <c r="AJ922" s="49"/>
      <c r="AK922" s="49"/>
      <c r="AL922" s="49"/>
      <c r="AM922" s="49"/>
      <c r="AN922" s="49"/>
      <c r="AO922" s="49"/>
      <c r="AP922" s="49"/>
      <c r="AQ922" s="49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3"/>
    </row>
    <row r="923" spans="11:54" x14ac:dyDescent="0.25"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49"/>
      <c r="AI923" s="49"/>
      <c r="AJ923" s="49"/>
      <c r="AK923" s="49"/>
      <c r="AL923" s="49"/>
      <c r="AM923" s="49"/>
      <c r="AN923" s="49"/>
      <c r="AO923" s="49"/>
      <c r="AP923" s="49"/>
      <c r="AQ923" s="49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3"/>
    </row>
    <row r="924" spans="11:54" x14ac:dyDescent="0.25"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49"/>
      <c r="AI924" s="49"/>
      <c r="AJ924" s="49"/>
      <c r="AK924" s="49"/>
      <c r="AL924" s="49"/>
      <c r="AM924" s="49"/>
      <c r="AN924" s="49"/>
      <c r="AO924" s="49"/>
      <c r="AP924" s="49"/>
      <c r="AQ924" s="49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3"/>
    </row>
    <row r="925" spans="11:54" x14ac:dyDescent="0.25"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49"/>
      <c r="AI925" s="49"/>
      <c r="AJ925" s="49"/>
      <c r="AK925" s="49"/>
      <c r="AL925" s="49"/>
      <c r="AM925" s="49"/>
      <c r="AN925" s="49"/>
      <c r="AO925" s="49"/>
      <c r="AP925" s="49"/>
      <c r="AQ925" s="49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3"/>
    </row>
    <row r="926" spans="11:54" x14ac:dyDescent="0.25">
      <c r="K926" s="1"/>
      <c r="L926" s="1"/>
      <c r="M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49"/>
      <c r="AI926" s="49"/>
      <c r="AJ926" s="49"/>
      <c r="AK926" s="49"/>
      <c r="AL926" s="49"/>
      <c r="AM926" s="49"/>
      <c r="AN926" s="49"/>
      <c r="AO926" s="49"/>
      <c r="AP926" s="49"/>
      <c r="AQ926" s="49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3"/>
    </row>
  </sheetData>
  <mergeCells count="21">
    <mergeCell ref="B1:BB1"/>
    <mergeCell ref="B2:BB2"/>
    <mergeCell ref="B3:BB3"/>
    <mergeCell ref="B4:BB4"/>
    <mergeCell ref="F5:F6"/>
    <mergeCell ref="BB5:BB6"/>
    <mergeCell ref="G5:G6"/>
    <mergeCell ref="H5:H6"/>
    <mergeCell ref="I5:I6"/>
    <mergeCell ref="J5:J6"/>
    <mergeCell ref="K5:K6"/>
    <mergeCell ref="L5:L6"/>
    <mergeCell ref="N5:W5"/>
    <mergeCell ref="X5:AG5"/>
    <mergeCell ref="AH5:AQ5"/>
    <mergeCell ref="AR5:BA5"/>
    <mergeCell ref="A5:A6"/>
    <mergeCell ref="B5:B6"/>
    <mergeCell ref="C5:C6"/>
    <mergeCell ref="D5:D6"/>
    <mergeCell ref="E5:E6"/>
  </mergeCells>
  <hyperlinks>
    <hyperlink ref="H20" r:id="rId1"/>
    <hyperlink ref="H21" r:id="rId2"/>
    <hyperlink ref="H22" r:id="rId3"/>
    <hyperlink ref="H24" r:id="rId4"/>
    <hyperlink ref="H25" r:id="rId5"/>
    <hyperlink ref="H26" r:id="rId6"/>
    <hyperlink ref="H27" r:id="rId7"/>
    <hyperlink ref="H28" r:id="rId8"/>
    <hyperlink ref="H23" r:id="rId9"/>
    <hyperlink ref="H29" r:id="rId10"/>
    <hyperlink ref="H32" r:id="rId11"/>
    <hyperlink ref="H33" r:id="rId12"/>
    <hyperlink ref="H34" r:id="rId13"/>
    <hyperlink ref="H36" r:id="rId14"/>
    <hyperlink ref="H37" r:id="rId15"/>
    <hyperlink ref="H39" r:id="rId16"/>
    <hyperlink ref="H77" r:id="rId17"/>
    <hyperlink ref="H80" r:id="rId18"/>
    <hyperlink ref="H81" r:id="rId19"/>
    <hyperlink ref="H19" r:id="rId20"/>
    <hyperlink ref="H9" r:id="rId21"/>
    <hyperlink ref="H10" r:id="rId22"/>
    <hyperlink ref="H11" r:id="rId23"/>
    <hyperlink ref="H12" r:id="rId24"/>
    <hyperlink ref="H16" r:id="rId25"/>
    <hyperlink ref="H17" r:id="rId26"/>
    <hyperlink ref="H15" r:id="rId27"/>
    <hyperlink ref="H13" r:id="rId28"/>
    <hyperlink ref="H14" r:id="rId29"/>
    <hyperlink ref="H83" r:id="rId30"/>
    <hyperlink ref="H82" r:id="rId31"/>
    <hyperlink ref="H66" r:id="rId32"/>
    <hyperlink ref="H7" r:id="rId33"/>
    <hyperlink ref="H78" r:id="rId34"/>
    <hyperlink ref="H8" r:id="rId35"/>
    <hyperlink ref="H18" r:id="rId36"/>
    <hyperlink ref="H31" r:id="rId37"/>
  </hyperlinks>
  <pageMargins left="0.70866141732283472" right="0.70866141732283472" top="0.37" bottom="0.31" header="0.31496062992125984" footer="0.31496062992125984"/>
  <pageSetup scale="90" orientation="landscape" r:id="rId38"/>
  <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2"/>
  <sheetViews>
    <sheetView zoomScale="120" zoomScaleNormal="120" workbookViewId="0">
      <selection activeCell="F6" sqref="F6"/>
    </sheetView>
  </sheetViews>
  <sheetFormatPr baseColWidth="10" defaultRowHeight="15" x14ac:dyDescent="0.25"/>
  <cols>
    <col min="1" max="1" width="3.42578125" style="2" customWidth="1"/>
    <col min="2" max="4" width="9.140625" style="2" customWidth="1"/>
    <col min="5" max="5" width="11" style="2" customWidth="1"/>
    <col min="6" max="6" width="10.5703125" style="2" customWidth="1"/>
    <col min="7" max="7" width="15.42578125" style="2" customWidth="1"/>
    <col min="8" max="8" width="7.42578125" style="2" customWidth="1"/>
    <col min="9" max="9" width="14.85546875" style="2" customWidth="1"/>
    <col min="10" max="10" width="6.140625" style="2" customWidth="1"/>
    <col min="11" max="11" width="8.140625" style="2" customWidth="1"/>
    <col min="12" max="12" width="12.140625" style="2" customWidth="1"/>
    <col min="13" max="13" width="15.28515625" style="2" customWidth="1"/>
    <col min="14" max="33" width="3.7109375" style="2" customWidth="1"/>
    <col min="34" max="50" width="4" style="2" customWidth="1"/>
    <col min="51" max="51" width="18.140625" style="4" customWidth="1"/>
    <col min="52" max="16384" width="11.42578125" style="2"/>
  </cols>
  <sheetData>
    <row r="1" spans="1:51" ht="57.75" customHeight="1" x14ac:dyDescent="0.25">
      <c r="B1" s="125" t="s">
        <v>427</v>
      </c>
      <c r="C1" s="125"/>
      <c r="D1" s="125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</row>
    <row r="2" spans="1:51" ht="15" customHeight="1" thickBot="1" x14ac:dyDescent="0.3">
      <c r="B2" s="126" t="s">
        <v>428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</row>
    <row r="3" spans="1:51" ht="29.25" customHeight="1" thickTop="1" x14ac:dyDescent="0.25">
      <c r="A3" s="119"/>
      <c r="B3" s="121" t="s">
        <v>4</v>
      </c>
      <c r="C3" s="12" t="s">
        <v>450</v>
      </c>
      <c r="D3" s="121" t="s">
        <v>23</v>
      </c>
      <c r="E3" s="121" t="s">
        <v>433</v>
      </c>
      <c r="F3" s="121" t="s">
        <v>5</v>
      </c>
      <c r="G3" s="121" t="s">
        <v>6</v>
      </c>
      <c r="H3" s="121" t="s">
        <v>7</v>
      </c>
      <c r="I3" s="121" t="s">
        <v>8</v>
      </c>
      <c r="J3" s="127" t="s">
        <v>15</v>
      </c>
      <c r="K3" s="124" t="s">
        <v>10</v>
      </c>
      <c r="L3" s="131" t="s">
        <v>11</v>
      </c>
      <c r="M3" s="13" t="s">
        <v>12</v>
      </c>
      <c r="N3" s="122" t="s">
        <v>431</v>
      </c>
      <c r="O3" s="123"/>
      <c r="P3" s="123"/>
      <c r="Q3" s="123"/>
      <c r="R3" s="123"/>
      <c r="S3" s="123"/>
      <c r="T3" s="123"/>
      <c r="U3" s="123"/>
      <c r="V3" s="123"/>
      <c r="W3" s="124"/>
      <c r="X3" s="123" t="s">
        <v>0</v>
      </c>
      <c r="Y3" s="123"/>
      <c r="Z3" s="123"/>
      <c r="AA3" s="123"/>
      <c r="AB3" s="123"/>
      <c r="AC3" s="123"/>
      <c r="AD3" s="123"/>
      <c r="AE3" s="123"/>
      <c r="AF3" s="123"/>
      <c r="AG3" s="124"/>
      <c r="AH3" s="123" t="s">
        <v>429</v>
      </c>
      <c r="AI3" s="123"/>
      <c r="AJ3" s="123"/>
      <c r="AK3" s="123"/>
      <c r="AL3" s="123"/>
      <c r="AM3" s="123"/>
      <c r="AN3" s="123"/>
      <c r="AO3" s="123"/>
      <c r="AP3" s="123"/>
      <c r="AQ3" s="122" t="s">
        <v>430</v>
      </c>
      <c r="AR3" s="123"/>
      <c r="AS3" s="123"/>
      <c r="AT3" s="123"/>
      <c r="AU3" s="123"/>
      <c r="AV3" s="123"/>
      <c r="AW3" s="123"/>
      <c r="AX3" s="124"/>
      <c r="AY3" s="128" t="s">
        <v>14</v>
      </c>
    </row>
    <row r="4" spans="1:51" s="19" customFormat="1" ht="14.25" customHeight="1" x14ac:dyDescent="0.25">
      <c r="A4" s="120"/>
      <c r="B4" s="106"/>
      <c r="C4" s="45"/>
      <c r="D4" s="106"/>
      <c r="E4" s="106"/>
      <c r="F4" s="106"/>
      <c r="G4" s="106"/>
      <c r="H4" s="106"/>
      <c r="I4" s="106"/>
      <c r="J4" s="112"/>
      <c r="K4" s="130"/>
      <c r="L4" s="132"/>
      <c r="M4" s="14" t="s">
        <v>13</v>
      </c>
      <c r="N4" s="15">
        <v>2011</v>
      </c>
      <c r="O4" s="15">
        <v>2012</v>
      </c>
      <c r="P4" s="15">
        <v>2013</v>
      </c>
      <c r="Q4" s="15">
        <v>2014</v>
      </c>
      <c r="R4" s="15">
        <v>2015</v>
      </c>
      <c r="S4" s="15">
        <v>2016</v>
      </c>
      <c r="T4" s="16">
        <v>2017</v>
      </c>
      <c r="U4" s="17">
        <v>2018</v>
      </c>
      <c r="V4" s="16">
        <v>2019</v>
      </c>
      <c r="W4" s="16">
        <v>2020</v>
      </c>
      <c r="X4" s="5">
        <v>2011</v>
      </c>
      <c r="Y4" s="15">
        <v>2012</v>
      </c>
      <c r="Z4" s="15">
        <v>2013</v>
      </c>
      <c r="AA4" s="15">
        <v>2014</v>
      </c>
      <c r="AB4" s="15">
        <v>2015</v>
      </c>
      <c r="AC4" s="15">
        <v>2016</v>
      </c>
      <c r="AD4" s="15">
        <v>2017</v>
      </c>
      <c r="AE4" s="15">
        <v>2018</v>
      </c>
      <c r="AF4" s="15">
        <v>2019</v>
      </c>
      <c r="AG4" s="15">
        <v>2020</v>
      </c>
      <c r="AH4" s="15">
        <v>2012</v>
      </c>
      <c r="AI4" s="15">
        <v>2013</v>
      </c>
      <c r="AJ4" s="15">
        <v>2014</v>
      </c>
      <c r="AK4" s="15">
        <v>2015</v>
      </c>
      <c r="AL4" s="15">
        <v>2016</v>
      </c>
      <c r="AM4" s="15">
        <v>2017</v>
      </c>
      <c r="AN4" s="15">
        <v>2018</v>
      </c>
      <c r="AO4" s="15">
        <v>2019</v>
      </c>
      <c r="AP4" s="15">
        <v>2020</v>
      </c>
      <c r="AQ4" s="15">
        <v>2012</v>
      </c>
      <c r="AR4" s="15">
        <v>2013</v>
      </c>
      <c r="AS4" s="15">
        <v>2014</v>
      </c>
      <c r="AT4" s="15">
        <v>2015</v>
      </c>
      <c r="AU4" s="15">
        <v>2016</v>
      </c>
      <c r="AV4" s="15">
        <v>2017</v>
      </c>
      <c r="AW4" s="15">
        <v>2018</v>
      </c>
      <c r="AX4" s="18">
        <v>2019</v>
      </c>
      <c r="AY4" s="129"/>
    </row>
    <row r="5" spans="1:51" s="19" customFormat="1" ht="63" x14ac:dyDescent="0.25">
      <c r="A5" s="20">
        <v>1</v>
      </c>
      <c r="B5" s="8" t="s">
        <v>431</v>
      </c>
      <c r="C5" s="8" t="s">
        <v>455</v>
      </c>
      <c r="D5" s="8" t="s">
        <v>451</v>
      </c>
      <c r="E5" s="8" t="s">
        <v>432</v>
      </c>
      <c r="F5" s="8" t="s">
        <v>433</v>
      </c>
      <c r="G5" s="8" t="s">
        <v>434</v>
      </c>
      <c r="H5" s="8" t="s">
        <v>435</v>
      </c>
      <c r="I5" s="21" t="s">
        <v>436</v>
      </c>
      <c r="J5" s="22" t="s">
        <v>251</v>
      </c>
      <c r="K5" s="23" t="s">
        <v>266</v>
      </c>
      <c r="L5" s="24" t="s">
        <v>437</v>
      </c>
      <c r="M5" s="24" t="s">
        <v>438</v>
      </c>
      <c r="N5" s="25">
        <v>1</v>
      </c>
      <c r="O5" s="26">
        <v>46</v>
      </c>
      <c r="P5" s="26">
        <v>55</v>
      </c>
      <c r="Q5" s="26"/>
      <c r="R5" s="26"/>
      <c r="S5" s="26"/>
      <c r="T5" s="26"/>
      <c r="U5" s="26"/>
      <c r="V5" s="27"/>
      <c r="W5" s="27"/>
      <c r="X5" s="28">
        <v>0.3</v>
      </c>
      <c r="Y5" s="29">
        <v>0.19</v>
      </c>
      <c r="Z5" s="26">
        <v>0.27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30"/>
      <c r="AR5" s="30"/>
      <c r="AS5" s="30"/>
      <c r="AT5" s="30"/>
      <c r="AU5" s="30"/>
      <c r="AV5" s="30"/>
      <c r="AW5" s="30"/>
      <c r="AX5" s="30"/>
      <c r="AY5" s="31" t="s">
        <v>434</v>
      </c>
    </row>
    <row r="6" spans="1:51" s="19" customFormat="1" ht="63" x14ac:dyDescent="0.25">
      <c r="A6" s="20">
        <f>A5+1</f>
        <v>2</v>
      </c>
      <c r="B6" s="8" t="s">
        <v>431</v>
      </c>
      <c r="C6" s="8" t="s">
        <v>456</v>
      </c>
      <c r="D6" s="8" t="s">
        <v>452</v>
      </c>
      <c r="E6" s="8" t="s">
        <v>432</v>
      </c>
      <c r="F6" s="8" t="s">
        <v>433</v>
      </c>
      <c r="G6" s="8" t="s">
        <v>434</v>
      </c>
      <c r="H6" s="8" t="s">
        <v>435</v>
      </c>
      <c r="I6" s="21" t="s">
        <v>436</v>
      </c>
      <c r="J6" s="22" t="s">
        <v>251</v>
      </c>
      <c r="K6" s="23" t="s">
        <v>259</v>
      </c>
      <c r="L6" s="24" t="s">
        <v>439</v>
      </c>
      <c r="M6" s="24" t="s">
        <v>440</v>
      </c>
      <c r="N6" s="25">
        <v>20</v>
      </c>
      <c r="O6" s="26">
        <v>37</v>
      </c>
      <c r="P6" s="26">
        <v>87</v>
      </c>
      <c r="Q6" s="26">
        <v>29</v>
      </c>
      <c r="R6" s="26">
        <v>35</v>
      </c>
      <c r="S6" s="26">
        <v>30</v>
      </c>
      <c r="T6" s="26"/>
      <c r="U6" s="32"/>
      <c r="V6" s="27"/>
      <c r="W6" s="27"/>
      <c r="X6" s="28">
        <v>0.1</v>
      </c>
      <c r="Y6" s="29">
        <v>0.69</v>
      </c>
      <c r="Z6" s="26">
        <v>1</v>
      </c>
      <c r="AA6" s="26">
        <v>0.5</v>
      </c>
      <c r="AB6" s="26">
        <v>0.68</v>
      </c>
      <c r="AC6" s="26">
        <v>0.5</v>
      </c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30"/>
      <c r="AR6" s="30"/>
      <c r="AS6" s="30"/>
      <c r="AT6" s="30"/>
      <c r="AU6" s="30"/>
      <c r="AV6" s="30"/>
      <c r="AW6" s="30"/>
      <c r="AX6" s="30"/>
      <c r="AY6" s="31" t="s">
        <v>434</v>
      </c>
    </row>
    <row r="7" spans="1:51" s="19" customFormat="1" ht="63" x14ac:dyDescent="0.25">
      <c r="A7" s="20">
        <f t="shared" ref="A7:A11" si="0">A6+1</f>
        <v>3</v>
      </c>
      <c r="B7" s="8" t="s">
        <v>431</v>
      </c>
      <c r="C7" s="8" t="s">
        <v>454</v>
      </c>
      <c r="D7" s="8" t="s">
        <v>453</v>
      </c>
      <c r="E7" s="8" t="s">
        <v>432</v>
      </c>
      <c r="F7" s="8" t="s">
        <v>433</v>
      </c>
      <c r="G7" s="8" t="s">
        <v>434</v>
      </c>
      <c r="H7" s="8" t="s">
        <v>435</v>
      </c>
      <c r="I7" s="21" t="s">
        <v>436</v>
      </c>
      <c r="J7" s="22" t="s">
        <v>251</v>
      </c>
      <c r="K7" s="23" t="s">
        <v>261</v>
      </c>
      <c r="L7" s="24" t="s">
        <v>299</v>
      </c>
      <c r="M7" s="24" t="s">
        <v>441</v>
      </c>
      <c r="N7" s="25"/>
      <c r="O7" s="26">
        <v>23</v>
      </c>
      <c r="P7" s="26"/>
      <c r="Q7" s="26"/>
      <c r="R7" s="26"/>
      <c r="S7" s="26"/>
      <c r="T7" s="26"/>
      <c r="U7" s="26"/>
      <c r="V7" s="30"/>
      <c r="W7" s="30"/>
      <c r="X7" s="28"/>
      <c r="Y7" s="29">
        <v>0.82</v>
      </c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30"/>
      <c r="AR7" s="30"/>
      <c r="AS7" s="30"/>
      <c r="AT7" s="30"/>
      <c r="AU7" s="30"/>
      <c r="AV7" s="30"/>
      <c r="AW7" s="30"/>
      <c r="AX7" s="30"/>
      <c r="AY7" s="31" t="s">
        <v>434</v>
      </c>
    </row>
    <row r="8" spans="1:51" s="19" customFormat="1" ht="63" x14ac:dyDescent="0.25">
      <c r="A8" s="20">
        <f t="shared" si="0"/>
        <v>4</v>
      </c>
      <c r="B8" s="8" t="s">
        <v>431</v>
      </c>
      <c r="C8" s="8" t="s">
        <v>111</v>
      </c>
      <c r="D8" s="8" t="s">
        <v>457</v>
      </c>
      <c r="E8" s="8" t="s">
        <v>432</v>
      </c>
      <c r="F8" s="8" t="s">
        <v>433</v>
      </c>
      <c r="G8" s="8" t="s">
        <v>434</v>
      </c>
      <c r="H8" s="8" t="s">
        <v>435</v>
      </c>
      <c r="I8" s="21" t="s">
        <v>436</v>
      </c>
      <c r="J8" s="22" t="s">
        <v>17</v>
      </c>
      <c r="K8" s="23" t="s">
        <v>80</v>
      </c>
      <c r="L8" s="24" t="s">
        <v>149</v>
      </c>
      <c r="M8" s="24" t="s">
        <v>442</v>
      </c>
      <c r="N8" s="25"/>
      <c r="O8" s="26"/>
      <c r="P8" s="26">
        <v>72</v>
      </c>
      <c r="Q8" s="26">
        <v>159</v>
      </c>
      <c r="R8" s="26"/>
      <c r="S8" s="26"/>
      <c r="T8" s="26"/>
      <c r="U8" s="26"/>
      <c r="V8" s="30"/>
      <c r="W8" s="30"/>
      <c r="X8" s="28"/>
      <c r="Y8" s="29"/>
      <c r="Z8" s="26">
        <v>1.35</v>
      </c>
      <c r="AA8" s="26">
        <v>4.2</v>
      </c>
      <c r="AB8" s="26"/>
      <c r="AC8" s="26"/>
      <c r="AD8" s="26"/>
      <c r="AE8" s="26"/>
      <c r="AF8" s="26"/>
      <c r="AG8" s="26"/>
      <c r="AH8" s="26"/>
      <c r="AI8" s="32"/>
      <c r="AJ8" s="32"/>
      <c r="AK8" s="26"/>
      <c r="AL8" s="26"/>
      <c r="AM8" s="26"/>
      <c r="AN8" s="26"/>
      <c r="AO8" s="26"/>
      <c r="AP8" s="26"/>
      <c r="AQ8" s="30"/>
      <c r="AR8" s="30"/>
      <c r="AS8" s="30"/>
      <c r="AT8" s="30"/>
      <c r="AU8" s="30"/>
      <c r="AV8" s="30"/>
      <c r="AW8" s="30"/>
      <c r="AX8" s="30"/>
      <c r="AY8" s="31" t="s">
        <v>434</v>
      </c>
    </row>
    <row r="9" spans="1:51" s="19" customFormat="1" ht="63" x14ac:dyDescent="0.25">
      <c r="A9" s="20">
        <f t="shared" si="0"/>
        <v>5</v>
      </c>
      <c r="B9" s="8" t="s">
        <v>431</v>
      </c>
      <c r="C9" s="8" t="s">
        <v>111</v>
      </c>
      <c r="D9" s="8" t="s">
        <v>457</v>
      </c>
      <c r="E9" s="8" t="s">
        <v>432</v>
      </c>
      <c r="F9" s="8" t="s">
        <v>433</v>
      </c>
      <c r="G9" s="8" t="s">
        <v>434</v>
      </c>
      <c r="H9" s="8" t="s">
        <v>435</v>
      </c>
      <c r="I9" s="21" t="s">
        <v>436</v>
      </c>
      <c r="J9" s="22" t="s">
        <v>17</v>
      </c>
      <c r="K9" s="23" t="s">
        <v>115</v>
      </c>
      <c r="L9" s="24" t="s">
        <v>443</v>
      </c>
      <c r="M9" s="24" t="s">
        <v>444</v>
      </c>
      <c r="N9" s="25"/>
      <c r="O9" s="26"/>
      <c r="P9" s="26">
        <v>11</v>
      </c>
      <c r="Q9" s="26">
        <v>25</v>
      </c>
      <c r="R9" s="26"/>
      <c r="S9" s="26"/>
      <c r="T9" s="26"/>
      <c r="U9" s="26"/>
      <c r="V9" s="27"/>
      <c r="W9" s="27"/>
      <c r="X9" s="33"/>
      <c r="Y9" s="29"/>
      <c r="Z9" s="26">
        <v>0.15</v>
      </c>
      <c r="AA9" s="26">
        <v>0.3</v>
      </c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30"/>
      <c r="AR9" s="30"/>
      <c r="AS9" s="30"/>
      <c r="AT9" s="30"/>
      <c r="AU9" s="30"/>
      <c r="AV9" s="30"/>
      <c r="AW9" s="30"/>
      <c r="AX9" s="30"/>
      <c r="AY9" s="31" t="s">
        <v>434</v>
      </c>
    </row>
    <row r="10" spans="1:51" s="19" customFormat="1" ht="63" x14ac:dyDescent="0.25">
      <c r="A10" s="20">
        <f t="shared" si="0"/>
        <v>6</v>
      </c>
      <c r="B10" s="8" t="s">
        <v>431</v>
      </c>
      <c r="C10" s="8" t="s">
        <v>111</v>
      </c>
      <c r="D10" s="8" t="s">
        <v>457</v>
      </c>
      <c r="E10" s="8" t="s">
        <v>432</v>
      </c>
      <c r="F10" s="8" t="s">
        <v>433</v>
      </c>
      <c r="G10" s="8" t="s">
        <v>434</v>
      </c>
      <c r="H10" s="8" t="s">
        <v>435</v>
      </c>
      <c r="I10" s="21" t="s">
        <v>436</v>
      </c>
      <c r="J10" s="34" t="s">
        <v>17</v>
      </c>
      <c r="K10" s="35" t="s">
        <v>445</v>
      </c>
      <c r="L10" s="36" t="s">
        <v>446</v>
      </c>
      <c r="M10" s="24" t="s">
        <v>444</v>
      </c>
      <c r="N10" s="25"/>
      <c r="O10" s="26"/>
      <c r="P10" s="26"/>
      <c r="Q10" s="47">
        <v>1</v>
      </c>
      <c r="R10" s="26"/>
      <c r="S10" s="37"/>
      <c r="T10" s="37"/>
      <c r="U10" s="37"/>
      <c r="V10" s="38"/>
      <c r="W10" s="38"/>
      <c r="X10" s="39"/>
      <c r="Y10" s="40"/>
      <c r="Z10" s="37">
        <v>1.2E-2</v>
      </c>
      <c r="AA10" s="37">
        <v>0.06</v>
      </c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41"/>
      <c r="AR10" s="41"/>
      <c r="AS10" s="41"/>
      <c r="AT10" s="41"/>
      <c r="AU10" s="41"/>
      <c r="AV10" s="41"/>
      <c r="AW10" s="41"/>
      <c r="AX10" s="41"/>
      <c r="AY10" s="31" t="s">
        <v>434</v>
      </c>
    </row>
    <row r="11" spans="1:51" s="19" customFormat="1" ht="62.25" customHeight="1" x14ac:dyDescent="0.25">
      <c r="A11" s="20">
        <f t="shared" si="0"/>
        <v>7</v>
      </c>
      <c r="B11" s="8" t="s">
        <v>431</v>
      </c>
      <c r="C11" s="8" t="s">
        <v>458</v>
      </c>
      <c r="D11" s="8" t="s">
        <v>36</v>
      </c>
      <c r="E11" s="8" t="s">
        <v>432</v>
      </c>
      <c r="F11" s="8" t="s">
        <v>433</v>
      </c>
      <c r="G11" s="8" t="s">
        <v>434</v>
      </c>
      <c r="H11" s="8" t="s">
        <v>435</v>
      </c>
      <c r="I11" s="21" t="s">
        <v>436</v>
      </c>
      <c r="J11" s="22" t="s">
        <v>447</v>
      </c>
      <c r="K11" s="42" t="s">
        <v>184</v>
      </c>
      <c r="L11" s="8" t="s">
        <v>448</v>
      </c>
      <c r="M11" s="8" t="s">
        <v>449</v>
      </c>
      <c r="N11" s="26"/>
      <c r="O11" s="26">
        <v>114</v>
      </c>
      <c r="P11" s="26"/>
      <c r="Q11" s="26"/>
      <c r="R11" s="26"/>
      <c r="S11" s="26"/>
      <c r="T11" s="26"/>
      <c r="U11" s="26"/>
      <c r="V11" s="30"/>
      <c r="W11" s="30"/>
      <c r="X11" s="43"/>
      <c r="Y11" s="29">
        <v>0.5</v>
      </c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30"/>
      <c r="AR11" s="30"/>
      <c r="AS11" s="30"/>
      <c r="AT11" s="30"/>
      <c r="AU11" s="30"/>
      <c r="AV11" s="30"/>
      <c r="AW11" s="30"/>
      <c r="AX11" s="30"/>
      <c r="AY11" s="31" t="s">
        <v>434</v>
      </c>
    </row>
    <row r="12" spans="1:51" x14ac:dyDescent="0.25">
      <c r="N12" s="44"/>
      <c r="O12" s="44"/>
      <c r="P12" s="44"/>
      <c r="Q12" s="44"/>
      <c r="R12" s="44"/>
      <c r="S12" s="44"/>
      <c r="T12" s="44"/>
      <c r="U12" s="44"/>
      <c r="V12" s="44"/>
      <c r="W12" s="44"/>
    </row>
  </sheetData>
  <mergeCells count="18">
    <mergeCell ref="N3:W3"/>
    <mergeCell ref="X3:AG3"/>
    <mergeCell ref="AH3:AP3"/>
    <mergeCell ref="AQ3:AX3"/>
    <mergeCell ref="B1:AY1"/>
    <mergeCell ref="B2:AY2"/>
    <mergeCell ref="H3:H4"/>
    <mergeCell ref="I3:I4"/>
    <mergeCell ref="J3:J4"/>
    <mergeCell ref="AY3:AY4"/>
    <mergeCell ref="K3:K4"/>
    <mergeCell ref="L3:L4"/>
    <mergeCell ref="A3:A4"/>
    <mergeCell ref="B3:B4"/>
    <mergeCell ref="E3:E4"/>
    <mergeCell ref="F3:F4"/>
    <mergeCell ref="G3:G4"/>
    <mergeCell ref="D3:D4"/>
  </mergeCells>
  <hyperlinks>
    <hyperlink ref="I5" r:id="rId1"/>
    <hyperlink ref="I6" r:id="rId2"/>
    <hyperlink ref="I7" r:id="rId3"/>
    <hyperlink ref="I8" r:id="rId4"/>
    <hyperlink ref="I9" r:id="rId5"/>
    <hyperlink ref="I10" r:id="rId6"/>
    <hyperlink ref="I11" r:id="rId7"/>
  </hyperlinks>
  <pageMargins left="0.70866141732283472" right="0.70866141732283472" top="0.37" bottom="0.31" header="0.31496062992125984" footer="0.31496062992125984"/>
  <pageSetup scale="90" orientation="landscape" r:id="rId8"/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 TRÁMITE</vt:lpstr>
      <vt:lpstr>2020 CONCENTRACIÓN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 GENERAL</dc:creator>
  <cp:lastModifiedBy>Archivo Urgencias</cp:lastModifiedBy>
  <cp:lastPrinted>2019-06-25T17:28:36Z</cp:lastPrinted>
  <dcterms:created xsi:type="dcterms:W3CDTF">2018-04-11T18:23:57Z</dcterms:created>
  <dcterms:modified xsi:type="dcterms:W3CDTF">2021-02-25T21:33:55Z</dcterms:modified>
</cp:coreProperties>
</file>